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 activeTab="6"/>
  </bookViews>
  <sheets>
    <sheet name="Summary" sheetId="1" r:id="rId1"/>
    <sheet name="EGU" sheetId="12" r:id="rId2"/>
    <sheet name="nonEGU" sheetId="8" r:id="rId3"/>
    <sheet name="Area" sheetId="4" r:id="rId4"/>
    <sheet name="Fires" sheetId="5" r:id="rId5"/>
    <sheet name="NONROAD Model" sheetId="10" r:id="rId6"/>
    <sheet name="Aircraft&amp;Railroad" sheetId="11" r:id="rId7"/>
  </sheets>
  <externalReferences>
    <externalReference r:id="rId8"/>
  </externalReferences>
  <definedNames>
    <definedName name="_xlnm._FilterDatabase" localSheetId="2" hidden="1">nonEGU!$A$3:$J$67</definedName>
  </definedNames>
  <calcPr calcId="145621"/>
</workbook>
</file>

<file path=xl/calcChain.xml><?xml version="1.0" encoding="utf-8"?>
<calcChain xmlns="http://schemas.openxmlformats.org/spreadsheetml/2006/main">
  <c r="C14" i="1" l="1"/>
  <c r="F14" i="1"/>
  <c r="G14" i="1"/>
  <c r="B14" i="1"/>
  <c r="B13" i="1"/>
  <c r="G215" i="10" l="1"/>
  <c r="H215" i="10"/>
  <c r="I215" i="10"/>
  <c r="J215" i="10"/>
  <c r="K215" i="10"/>
  <c r="F215" i="10"/>
  <c r="F67" i="8" l="1"/>
  <c r="G67" i="8"/>
  <c r="H67" i="8"/>
  <c r="I67" i="8"/>
  <c r="J67" i="8"/>
  <c r="E67" i="8"/>
  <c r="F9" i="5"/>
  <c r="E9" i="5"/>
  <c r="D8" i="5" l="1"/>
  <c r="A8" i="5"/>
  <c r="D7" i="5"/>
  <c r="A7" i="5"/>
  <c r="D6" i="5"/>
  <c r="D5" i="5"/>
  <c r="D4" i="5"/>
  <c r="C13" i="1" l="1"/>
  <c r="D13" i="1"/>
  <c r="E13" i="1"/>
  <c r="F13" i="1"/>
  <c r="G13" i="1"/>
</calcChain>
</file>

<file path=xl/sharedStrings.xml><?xml version="1.0" encoding="utf-8"?>
<sst xmlns="http://schemas.openxmlformats.org/spreadsheetml/2006/main" count="2017" uniqueCount="773">
  <si>
    <t>Source</t>
  </si>
  <si>
    <t>Point - EGU</t>
  </si>
  <si>
    <t>Point - non-EGU</t>
  </si>
  <si>
    <t>Area</t>
  </si>
  <si>
    <t>Area - Fire</t>
  </si>
  <si>
    <t>Mobile - non-road</t>
  </si>
  <si>
    <t>Railroad</t>
  </si>
  <si>
    <t>Aircraft</t>
  </si>
  <si>
    <t>Mobile - onroad</t>
  </si>
  <si>
    <t>VOC</t>
  </si>
  <si>
    <t>NOx</t>
  </si>
  <si>
    <t>Site Name</t>
  </si>
  <si>
    <t>NOX</t>
  </si>
  <si>
    <t>01300005</t>
  </si>
  <si>
    <t>Johns Manville Corp. Winder Facility</t>
  </si>
  <si>
    <t>01500008</t>
  </si>
  <si>
    <t>Chemical Products Corporation</t>
  </si>
  <si>
    <t>01500032</t>
  </si>
  <si>
    <t>Gerdau Ameristeel US Inc.</t>
  </si>
  <si>
    <t>01500056</t>
  </si>
  <si>
    <t>Trinityrail #493</t>
  </si>
  <si>
    <t>01500061</t>
  </si>
  <si>
    <t>Anheuser-Busch Inc</t>
  </si>
  <si>
    <t>04500008</t>
  </si>
  <si>
    <t>Southwire Company Copper Rod Mill</t>
  </si>
  <si>
    <t>04500012</t>
  </si>
  <si>
    <t>Southwire Company Carrollton Building Wire Plant</t>
  </si>
  <si>
    <t>04500038</t>
  </si>
  <si>
    <t>Southwire Company Machine Services</t>
  </si>
  <si>
    <t>04500039</t>
  </si>
  <si>
    <t>Printpack Inc</t>
  </si>
  <si>
    <t>04500043</t>
  </si>
  <si>
    <t>Southwire Company - Cofer Technology Center</t>
  </si>
  <si>
    <t>04500051</t>
  </si>
  <si>
    <t>Southwire Co-Corp Energy Mgmt</t>
  </si>
  <si>
    <t>04500052</t>
  </si>
  <si>
    <t>Southwire Company Carrollton Utility Products Plant</t>
  </si>
  <si>
    <t>05700008</t>
  </si>
  <si>
    <t>Pilgrim's Pride Corporation</t>
  </si>
  <si>
    <t>06300020</t>
  </si>
  <si>
    <t>Rexam Beverage Can Company</t>
  </si>
  <si>
    <t>06300026</t>
  </si>
  <si>
    <t>Griffin Industries, Inc. Of Georgia</t>
  </si>
  <si>
    <t>06300059</t>
  </si>
  <si>
    <t>Delta Air Lines Inc - Atlanta Station</t>
  </si>
  <si>
    <t>06300105</t>
  </si>
  <si>
    <t>Delta Airlines - Technical Operations</t>
  </si>
  <si>
    <t>06700022</t>
  </si>
  <si>
    <t>Caraustar Industries Inc</t>
  </si>
  <si>
    <t>06700027</t>
  </si>
  <si>
    <t>Lockheed Martin Aeronautics Company</t>
  </si>
  <si>
    <t>06700032</t>
  </si>
  <si>
    <t>Marathon Petroleum Company LLC - Powder Springs Terminal</t>
  </si>
  <si>
    <t>06700074</t>
  </si>
  <si>
    <t>Colonial Pipeline Company - Atlanta Junction</t>
  </si>
  <si>
    <t>07700010</t>
  </si>
  <si>
    <t>Bon L Manufacturing Company, Inc.</t>
  </si>
  <si>
    <t>07700039</t>
  </si>
  <si>
    <t>Yamaha Motor Manufacturing Corporation</t>
  </si>
  <si>
    <t>08900047</t>
  </si>
  <si>
    <t>Graphic Packaging International, Inc.</t>
  </si>
  <si>
    <t>08900085</t>
  </si>
  <si>
    <t>Magellan Terminal Holdings, L.P. - Doraville I Terminal</t>
  </si>
  <si>
    <t>08900097</t>
  </si>
  <si>
    <t>New WinCup Stone Mountain</t>
  </si>
  <si>
    <t>08900100</t>
  </si>
  <si>
    <t>Chevron Products Co.-Doraville Term.</t>
  </si>
  <si>
    <t>08900121</t>
  </si>
  <si>
    <t>MagellanTerminal Holdings, L.P. - Doraville II Terminal</t>
  </si>
  <si>
    <t>08900127</t>
  </si>
  <si>
    <t>Citgo Petroleum Corp</t>
  </si>
  <si>
    <t>08900128</t>
  </si>
  <si>
    <t>Transmontaigne Terminaling Inc</t>
  </si>
  <si>
    <t>08900130</t>
  </si>
  <si>
    <t>Bp Products North America Inc</t>
  </si>
  <si>
    <t>08900131</t>
  </si>
  <si>
    <t>Motiva Enterprises LLC</t>
  </si>
  <si>
    <t>08900224</t>
  </si>
  <si>
    <t>Dart Container Corporation of Georgia</t>
  </si>
  <si>
    <t>08900226</t>
  </si>
  <si>
    <t>Woodbridge Foam Corp</t>
  </si>
  <si>
    <t>08900233</t>
  </si>
  <si>
    <t>Emory University</t>
  </si>
  <si>
    <t>08900239</t>
  </si>
  <si>
    <t>Earthgrains Baking Co., Inc.</t>
  </si>
  <si>
    <t>08900263</t>
  </si>
  <si>
    <t>Waste Management Inc/Live Oak Landfill</t>
  </si>
  <si>
    <t>08900299</t>
  </si>
  <si>
    <t>Seminole Road Msw Landfill</t>
  </si>
  <si>
    <t>11300010</t>
  </si>
  <si>
    <t>Avery Dennison - Fasson Roll North America</t>
  </si>
  <si>
    <t>11300013</t>
  </si>
  <si>
    <t>Certainteed Corporation</t>
  </si>
  <si>
    <t>11700005</t>
  </si>
  <si>
    <t>American Proteins Inc</t>
  </si>
  <si>
    <t>12100020</t>
  </si>
  <si>
    <t>Owens Brockway Glass Container Inc.</t>
  </si>
  <si>
    <t>12100021</t>
  </si>
  <si>
    <t>Owens Corning Insulating Systems, LLC</t>
  </si>
  <si>
    <t>12100221</t>
  </si>
  <si>
    <t>Chattahoochee BP Terminal.</t>
  </si>
  <si>
    <t>12100254</t>
  </si>
  <si>
    <t>PPG Industries Inc.</t>
  </si>
  <si>
    <t>12100268</t>
  </si>
  <si>
    <t>R. M. Clayton Water Reclamation Center</t>
  </si>
  <si>
    <t>12100334</t>
  </si>
  <si>
    <t>Owens Corning Roofing And Asphalt, Llc</t>
  </si>
  <si>
    <t>12100705</t>
  </si>
  <si>
    <t>Spurlin Industries</t>
  </si>
  <si>
    <t>12100807</t>
  </si>
  <si>
    <t>Delta Airlines - General Office Facilities</t>
  </si>
  <si>
    <t>13500170</t>
  </si>
  <si>
    <t>MTI Whirlpools Inc.</t>
  </si>
  <si>
    <t>13500219</t>
  </si>
  <si>
    <t>UWL/Richland Creek Road Sanitary Landfill</t>
  </si>
  <si>
    <t>13900002</t>
  </si>
  <si>
    <t>Cargill Inc</t>
  </si>
  <si>
    <t>13900075</t>
  </si>
  <si>
    <t>Indalex America Inc</t>
  </si>
  <si>
    <t>13900109</t>
  </si>
  <si>
    <t>Cottrell, Inc.</t>
  </si>
  <si>
    <t>15100022</t>
  </si>
  <si>
    <t>Toppan Interamerica Inc</t>
  </si>
  <si>
    <t>15100025</t>
  </si>
  <si>
    <t>Transcontinental Gas Pipe Line Company, LLC - Compressor Station 120</t>
  </si>
  <si>
    <t>21700020</t>
  </si>
  <si>
    <t>FiberVisions Incorporated</t>
  </si>
  <si>
    <t>21700024</t>
  </si>
  <si>
    <t>Pactiv Corp</t>
  </si>
  <si>
    <t>24700033</t>
  </si>
  <si>
    <t>Tegrant Diversified Brands, Inc.</t>
  </si>
  <si>
    <t>24700037</t>
  </si>
  <si>
    <t>Visy Paper Inc</t>
  </si>
  <si>
    <t>25500035</t>
  </si>
  <si>
    <t>Springs Global US, Inc. (Griffin Finishing Plant)</t>
  </si>
  <si>
    <t>29700036</t>
  </si>
  <si>
    <t>Goodyear Tire &amp; Rubber Co</t>
  </si>
  <si>
    <t>29700037</t>
  </si>
  <si>
    <t>Transcontinental Gas Pipe Line Co LLC - Compressor Station 125</t>
  </si>
  <si>
    <t>County</t>
  </si>
  <si>
    <t>FIPS</t>
  </si>
  <si>
    <t>Barrow</t>
  </si>
  <si>
    <t>13013</t>
  </si>
  <si>
    <t>Bartow</t>
  </si>
  <si>
    <t>13015</t>
  </si>
  <si>
    <t>Carroll</t>
  </si>
  <si>
    <t>13045</t>
  </si>
  <si>
    <t>Cherokee</t>
  </si>
  <si>
    <t>13057</t>
  </si>
  <si>
    <t>Clayton</t>
  </si>
  <si>
    <t>13063</t>
  </si>
  <si>
    <t>Cobb</t>
  </si>
  <si>
    <t>13067</t>
  </si>
  <si>
    <t>Coweta</t>
  </si>
  <si>
    <t>13077</t>
  </si>
  <si>
    <t>DeKalb</t>
  </si>
  <si>
    <t>13089</t>
  </si>
  <si>
    <t>Fayette</t>
  </si>
  <si>
    <t>13113</t>
  </si>
  <si>
    <t>Forsyth</t>
  </si>
  <si>
    <t>13117</t>
  </si>
  <si>
    <t>Fulton</t>
  </si>
  <si>
    <t>13121</t>
  </si>
  <si>
    <t>Gwinnett</t>
  </si>
  <si>
    <t>13135</t>
  </si>
  <si>
    <t>Hall</t>
  </si>
  <si>
    <t>13139</t>
  </si>
  <si>
    <t>Henry</t>
  </si>
  <si>
    <t>13151</t>
  </si>
  <si>
    <t>Newton</t>
  </si>
  <si>
    <t>13217</t>
  </si>
  <si>
    <t>Rockdale</t>
  </si>
  <si>
    <t>13247</t>
  </si>
  <si>
    <t>Spalding</t>
  </si>
  <si>
    <t>13255</t>
  </si>
  <si>
    <t>Walton</t>
  </si>
  <si>
    <t>13297</t>
  </si>
  <si>
    <t>Emissions summary by non-EGU units, tons/day</t>
  </si>
  <si>
    <t>Ozone season daily emissions summary for Atlanta ozone nonattainment area, tons/day</t>
  </si>
  <si>
    <t>SCC</t>
  </si>
  <si>
    <t>SCC_desc</t>
  </si>
  <si>
    <t>2801500000</t>
  </si>
  <si>
    <t>2810001000</t>
  </si>
  <si>
    <t>Emissions summary, tons/day</t>
  </si>
  <si>
    <t>Total</t>
  </si>
  <si>
    <t>Agency Identifier</t>
  </si>
  <si>
    <t>same for 2008, 2017 and 2024</t>
  </si>
  <si>
    <t>SCC Level One</t>
  </si>
  <si>
    <t>SCC Level Two</t>
  </si>
  <si>
    <t>SCC Level Three</t>
  </si>
  <si>
    <t>SCC Level Four</t>
  </si>
  <si>
    <t>2102001000</t>
  </si>
  <si>
    <t>Stationary Source Fuel Combustion</t>
  </si>
  <si>
    <t>Industrial</t>
  </si>
  <si>
    <t>Anthracite Coal</t>
  </si>
  <si>
    <t>Total: All Boiler Types</t>
  </si>
  <si>
    <t>2102002000</t>
  </si>
  <si>
    <t>Bituminous/Subbituminous Coal</t>
  </si>
  <si>
    <t>2102004000</t>
  </si>
  <si>
    <t>Distillate Oil</t>
  </si>
  <si>
    <t>Total: Boilers and IC Engines</t>
  </si>
  <si>
    <t>2102005000</t>
  </si>
  <si>
    <t>Residual Oil</t>
  </si>
  <si>
    <t>2102006000</t>
  </si>
  <si>
    <t>Natural Gas</t>
  </si>
  <si>
    <t>2102007000</t>
  </si>
  <si>
    <t>Liquified Petroleum Gas (LPG)</t>
  </si>
  <si>
    <t>2102008000</t>
  </si>
  <si>
    <t>Wood</t>
  </si>
  <si>
    <t>2102011000</t>
  </si>
  <si>
    <t>Kerosene</t>
  </si>
  <si>
    <t>2103001000</t>
  </si>
  <si>
    <t>Commercial/Institutional</t>
  </si>
  <si>
    <t>2103002000</t>
  </si>
  <si>
    <t>2103004000</t>
  </si>
  <si>
    <t>2103005000</t>
  </si>
  <si>
    <t>2103006000</t>
  </si>
  <si>
    <t>2103007000</t>
  </si>
  <si>
    <t>Total: All Combustor Types</t>
  </si>
  <si>
    <t>2103008000</t>
  </si>
  <si>
    <t>2103011000</t>
  </si>
  <si>
    <t>2104001000</t>
  </si>
  <si>
    <t>Residential</t>
  </si>
  <si>
    <t>2104002000</t>
  </si>
  <si>
    <t>2104004000</t>
  </si>
  <si>
    <t>2104006000</t>
  </si>
  <si>
    <t>2104007000</t>
  </si>
  <si>
    <t>2104008100</t>
  </si>
  <si>
    <t>Fireplace: general</t>
  </si>
  <si>
    <t>2104008210</t>
  </si>
  <si>
    <t>Woodstove: fireplace inserts; non-EPA certified</t>
  </si>
  <si>
    <t>2104008220</t>
  </si>
  <si>
    <t>Woodstove: fireplace inserts; EPA certified; non-catalytic</t>
  </si>
  <si>
    <t>2104008230</t>
  </si>
  <si>
    <t>Woodstove: fireplace inserts; EPA certified; catalytic</t>
  </si>
  <si>
    <t>2104008310</t>
  </si>
  <si>
    <t>Woodstove: freestanding, non-EPA certified</t>
  </si>
  <si>
    <t>2104008320</t>
  </si>
  <si>
    <t>Woodstove: freestanding, EPA certified, non-catalytic</t>
  </si>
  <si>
    <t>2104008330</t>
  </si>
  <si>
    <t>Woodstove: freestanding, EPA certified, catalytic</t>
  </si>
  <si>
    <t>2104008400</t>
  </si>
  <si>
    <t>Woodstove: pellet-fired, general (freestanding or FP insert)</t>
  </si>
  <si>
    <t>2104008610</t>
  </si>
  <si>
    <t>Hydronic heater: outdoor</t>
  </si>
  <si>
    <t>2104009000</t>
  </si>
  <si>
    <t>Firelog</t>
  </si>
  <si>
    <t>2104011000</t>
  </si>
  <si>
    <t>Total: All Heater Types</t>
  </si>
  <si>
    <t>2285002006</t>
  </si>
  <si>
    <t>Mobile Sources</t>
  </si>
  <si>
    <t>Railroad Equipment</t>
  </si>
  <si>
    <t>Diesel</t>
  </si>
  <si>
    <t>Line Haul Locomotives: Class I Operations</t>
  </si>
  <si>
    <t>2285002007</t>
  </si>
  <si>
    <t>Line Haul Locomotives: Class II / III Operations</t>
  </si>
  <si>
    <t>2302002100</t>
  </si>
  <si>
    <t>Industrial Processes</t>
  </si>
  <si>
    <t>Food and Kindred Products: SIC 20</t>
  </si>
  <si>
    <t>Commercial Cooking - Charbroiling</t>
  </si>
  <si>
    <t>Conveyorized Charbroiling</t>
  </si>
  <si>
    <t>2302002200</t>
  </si>
  <si>
    <t>Under-fired Charbroiling</t>
  </si>
  <si>
    <t>2302003000</t>
  </si>
  <si>
    <t>Commercial Cooking - Frying</t>
  </si>
  <si>
    <t>Deep Fat Fying</t>
  </si>
  <si>
    <t>2302003100</t>
  </si>
  <si>
    <t>Flat Griddle Frying</t>
  </si>
  <si>
    <t>2302003200</t>
  </si>
  <si>
    <t>Clamshell Griddle Frying</t>
  </si>
  <si>
    <t>2302050000</t>
  </si>
  <si>
    <t>Bakery Products</t>
  </si>
  <si>
    <t>2302070005</t>
  </si>
  <si>
    <t>Fermentation/Beverages</t>
  </si>
  <si>
    <t>Wineries</t>
  </si>
  <si>
    <t>2302070010</t>
  </si>
  <si>
    <t>Distilleries</t>
  </si>
  <si>
    <t>2401001000</t>
  </si>
  <si>
    <t>Solvent Utilization</t>
  </si>
  <si>
    <t>Surface Coating</t>
  </si>
  <si>
    <t>Architectural Coatings</t>
  </si>
  <si>
    <t>Total: All Solvent Types</t>
  </si>
  <si>
    <t>2401005000</t>
  </si>
  <si>
    <t>Auto Refinishing: SIC 7532</t>
  </si>
  <si>
    <t>2401008000</t>
  </si>
  <si>
    <t>Traffic Markings</t>
  </si>
  <si>
    <t>2401015000</t>
  </si>
  <si>
    <t>Factory Finished Wood: SIC 2426 thru 242</t>
  </si>
  <si>
    <t>2401020000</t>
  </si>
  <si>
    <t>Wood Furniture: SIC 25</t>
  </si>
  <si>
    <t>2401025000</t>
  </si>
  <si>
    <t>Metal Furniture: SIC 25</t>
  </si>
  <si>
    <t>2401030000</t>
  </si>
  <si>
    <t>Paper: SIC 26</t>
  </si>
  <si>
    <t>2401040000</t>
  </si>
  <si>
    <t>Metal Cans: SIC 341</t>
  </si>
  <si>
    <t>2401045000</t>
  </si>
  <si>
    <t>Metal Coils: SIC 3498</t>
  </si>
  <si>
    <t>2401055000</t>
  </si>
  <si>
    <t>Machinery and Equipment: SIC 35</t>
  </si>
  <si>
    <t>2401060000</t>
  </si>
  <si>
    <t>Large Appliances: SIC 363</t>
  </si>
  <si>
    <t>2401065000</t>
  </si>
  <si>
    <t>Electronic and Other Electrical: SIC 36 - 363</t>
  </si>
  <si>
    <t>2401070000</t>
  </si>
  <si>
    <t>Motor Vehicles: SIC 371</t>
  </si>
  <si>
    <t>2401075000</t>
  </si>
  <si>
    <t>Aircraft: SIC 372</t>
  </si>
  <si>
    <t>2401080000</t>
  </si>
  <si>
    <t>Marine: SIC 373</t>
  </si>
  <si>
    <t>2401085000</t>
  </si>
  <si>
    <t>Railroad: SIC 374</t>
  </si>
  <si>
    <t>2401090000</t>
  </si>
  <si>
    <t>Miscellaneous Manufacturing</t>
  </si>
  <si>
    <t>2401100000</t>
  </si>
  <si>
    <t>Industrial Maintenance Coatings</t>
  </si>
  <si>
    <t>2401200000</t>
  </si>
  <si>
    <t>Other Special Purpose Coatings</t>
  </si>
  <si>
    <t>2415000000</t>
  </si>
  <si>
    <t>Degreasing</t>
  </si>
  <si>
    <t>All Processes/All Industries</t>
  </si>
  <si>
    <t>2420000000</t>
  </si>
  <si>
    <t>Dry Cleaning</t>
  </si>
  <si>
    <t>All Processes</t>
  </si>
  <si>
    <t>2425000000</t>
  </si>
  <si>
    <t>Graphic Arts</t>
  </si>
  <si>
    <t>2460100000</t>
  </si>
  <si>
    <t>Miscellaneous Non-industrial: Consumer and Commercial</t>
  </si>
  <si>
    <t>All Personal Care Products</t>
  </si>
  <si>
    <t>2460200000</t>
  </si>
  <si>
    <t>All Household Products</t>
  </si>
  <si>
    <t>2460400000</t>
  </si>
  <si>
    <t>All Automotive Aftermarket Products</t>
  </si>
  <si>
    <t>2460500000</t>
  </si>
  <si>
    <t>All Coatings and Related Products</t>
  </si>
  <si>
    <t>2460600000</t>
  </si>
  <si>
    <t>All Adhesives and Sealants</t>
  </si>
  <si>
    <t>2460800000</t>
  </si>
  <si>
    <t>All FIFRA Related Products</t>
  </si>
  <si>
    <t>2460900000</t>
  </si>
  <si>
    <t>Miscellaneous Products (Not Otherwise Covered)</t>
  </si>
  <si>
    <t>2461021000</t>
  </si>
  <si>
    <t>Miscellaneous Non-industrial: Commercial</t>
  </si>
  <si>
    <t>Cutback Asphalt</t>
  </si>
  <si>
    <t>2461022000</t>
  </si>
  <si>
    <t>Emulsified Asphalt</t>
  </si>
  <si>
    <t>2461800000</t>
  </si>
  <si>
    <t>Pesticide Application: All Processes</t>
  </si>
  <si>
    <t>2461850000</t>
  </si>
  <si>
    <t>Pesticide Application: Agricultural</t>
  </si>
  <si>
    <t>2501011011</t>
  </si>
  <si>
    <t>Storage and Transport</t>
  </si>
  <si>
    <t>Petroleum and Petroleum Product Storage</t>
  </si>
  <si>
    <t>Residential Portable Gas Cans</t>
  </si>
  <si>
    <t>Permeation</t>
  </si>
  <si>
    <t>2501011012</t>
  </si>
  <si>
    <t>Evaporation (includes Diurnal losses)</t>
  </si>
  <si>
    <t>2501011013</t>
  </si>
  <si>
    <t>Spillage During Transport</t>
  </si>
  <si>
    <t>2501011014</t>
  </si>
  <si>
    <t>Refilling at the Pump - Vapor Displacement</t>
  </si>
  <si>
    <t>2501011015</t>
  </si>
  <si>
    <t>Refilling at the Pump - Spillage</t>
  </si>
  <si>
    <t>2501012011</t>
  </si>
  <si>
    <t>Commercial Portable Gas Cans</t>
  </si>
  <si>
    <t>2501012012</t>
  </si>
  <si>
    <t>2501012013</t>
  </si>
  <si>
    <t>2501012014</t>
  </si>
  <si>
    <t>2501012015</t>
  </si>
  <si>
    <t>2501050120</t>
  </si>
  <si>
    <t>Bulk Terminals: All Evaporative Losses</t>
  </si>
  <si>
    <t>Gasoline</t>
  </si>
  <si>
    <t>2501055120</t>
  </si>
  <si>
    <t>Bulk Plants: All Evaporative Losses</t>
  </si>
  <si>
    <t>2501060051</t>
  </si>
  <si>
    <t>Gasoline Service Stations</t>
  </si>
  <si>
    <t>Stage 1: Submerged Filling</t>
  </si>
  <si>
    <t>2501060052</t>
  </si>
  <si>
    <t>Stage 1: Splash Filling</t>
  </si>
  <si>
    <t>2501060053</t>
  </si>
  <si>
    <t>Stage 1: Balanced Submerged Filling</t>
  </si>
  <si>
    <t>2501060100</t>
  </si>
  <si>
    <t>Stage 2: Total</t>
  </si>
  <si>
    <t>2501060201</t>
  </si>
  <si>
    <t>Underground Tank: Breathing and Emptying</t>
  </si>
  <si>
    <t>2501070000</t>
  </si>
  <si>
    <t>Diesel Service Stations</t>
  </si>
  <si>
    <t>Total: All Products/All Processes</t>
  </si>
  <si>
    <t>2501080050</t>
  </si>
  <si>
    <t>Airports : Aviation Gasoline</t>
  </si>
  <si>
    <t>Stage 1: Total</t>
  </si>
  <si>
    <t>2501080100</t>
  </si>
  <si>
    <t>2505030120</t>
  </si>
  <si>
    <t>Petroleum and Petroleum Product Transport</t>
  </si>
  <si>
    <t>Truck</t>
  </si>
  <si>
    <t>2505040120</t>
  </si>
  <si>
    <t>Pipeline</t>
  </si>
  <si>
    <t>2601010000</t>
  </si>
  <si>
    <t>Waste Disposal, Treatment, and Recovery</t>
  </si>
  <si>
    <t>On-site Incineration</t>
  </si>
  <si>
    <t>2601020000</t>
  </si>
  <si>
    <t>2610000100</t>
  </si>
  <si>
    <t>Open Burning</t>
  </si>
  <si>
    <t>All Categories</t>
  </si>
  <si>
    <t>Yard Waste - Leaf Species Unspecified</t>
  </si>
  <si>
    <t>2610000400</t>
  </si>
  <si>
    <t>Yard Waste - Brush Species Unspecified</t>
  </si>
  <si>
    <t>2610030000</t>
  </si>
  <si>
    <t>Household Waste (use 26-10-000-xxx for Yard Wastes)</t>
  </si>
  <si>
    <t>2620030000</t>
  </si>
  <si>
    <t>Landfills</t>
  </si>
  <si>
    <t>Municipal</t>
  </si>
  <si>
    <t>2630020000</t>
  </si>
  <si>
    <t>Wastewater Treatment</t>
  </si>
  <si>
    <t>Public Owned</t>
  </si>
  <si>
    <t>Total Processed</t>
  </si>
  <si>
    <t>2640000000</t>
  </si>
  <si>
    <t>TSDFs</t>
  </si>
  <si>
    <t>All TSDF Types</t>
  </si>
  <si>
    <t>Total: All Processes</t>
  </si>
  <si>
    <t>2660000000</t>
  </si>
  <si>
    <t>Leaking Underground Storage Tanks</t>
  </si>
  <si>
    <t>Total: All Storage Types</t>
  </si>
  <si>
    <t>2810030000</t>
  </si>
  <si>
    <t>Miscellaneous Area Sources</t>
  </si>
  <si>
    <t>Other Combustion</t>
  </si>
  <si>
    <t>Structure Fires</t>
  </si>
  <si>
    <t>Unspecified</t>
  </si>
  <si>
    <t>2810050000</t>
  </si>
  <si>
    <t>Motor Vehicle Fires</t>
  </si>
  <si>
    <t>Emissions summary by SCC, tons/day</t>
  </si>
  <si>
    <t>2260001010</t>
  </si>
  <si>
    <t>Off-highway Vehicle Gasoline, 2-Stroke</t>
  </si>
  <si>
    <t>Recreational Equipment</t>
  </si>
  <si>
    <t>Motorcycles: Off-road</t>
  </si>
  <si>
    <t>2260001020</t>
  </si>
  <si>
    <t>Snowmobiles</t>
  </si>
  <si>
    <t>2260001030</t>
  </si>
  <si>
    <t>All Terrain Vehicles</t>
  </si>
  <si>
    <t>2260001060</t>
  </si>
  <si>
    <t>Specialty Vehicles/Carts</t>
  </si>
  <si>
    <t>2260002006</t>
  </si>
  <si>
    <t>Construction and Mining Equipment</t>
  </si>
  <si>
    <t>Tampers/Rammers</t>
  </si>
  <si>
    <t>2260002009</t>
  </si>
  <si>
    <t>Plate Compactors</t>
  </si>
  <si>
    <t>2260002021</t>
  </si>
  <si>
    <t>Paving Equipment</t>
  </si>
  <si>
    <t>2260002027</t>
  </si>
  <si>
    <t>Signal Boards/Light Plants</t>
  </si>
  <si>
    <t>2260002039</t>
  </si>
  <si>
    <t>Concrete/Industrial Saws</t>
  </si>
  <si>
    <t>2260002054</t>
  </si>
  <si>
    <t>Crushing/Processing Equipment</t>
  </si>
  <si>
    <t>2260003030</t>
  </si>
  <si>
    <t>Industrial Equipment</t>
  </si>
  <si>
    <t>Sweepers/Scrubbers</t>
  </si>
  <si>
    <t>2260003040</t>
  </si>
  <si>
    <t>Other General Industrial Equipment</t>
  </si>
  <si>
    <t>2260004015</t>
  </si>
  <si>
    <t>Lawn and Garden Equipment</t>
  </si>
  <si>
    <t>Rotary Tillers &lt; 6 HP (Residential)</t>
  </si>
  <si>
    <t>2260004016</t>
  </si>
  <si>
    <t>Rotary Tillers &lt; 6 HP (Commercial)</t>
  </si>
  <si>
    <t>2260004020</t>
  </si>
  <si>
    <t>Chain Saws &lt; 6 HP (Residential)</t>
  </si>
  <si>
    <t>2260004021</t>
  </si>
  <si>
    <t>Chain Saws &lt; 6 HP (Commercial)</t>
  </si>
  <si>
    <t>2260004025</t>
  </si>
  <si>
    <t>Trimmers/Edgers/Brush Cutters (Residential)</t>
  </si>
  <si>
    <t>2260004026</t>
  </si>
  <si>
    <t>Trimmers/Edgers/Brush Cutters (Commercial)</t>
  </si>
  <si>
    <t>2260004030</t>
  </si>
  <si>
    <t>Leafblowers/Vacuums (Residential)</t>
  </si>
  <si>
    <t>2260004031</t>
  </si>
  <si>
    <t>Leafblowers/Vacuums (Commercial)</t>
  </si>
  <si>
    <t>2260004035</t>
  </si>
  <si>
    <t>Snowblowers (Residential)</t>
  </si>
  <si>
    <t>2260004036</t>
  </si>
  <si>
    <t>Snowblowers (Commercial)</t>
  </si>
  <si>
    <t>2260004071</t>
  </si>
  <si>
    <t>Turf Equipment (Commercial)</t>
  </si>
  <si>
    <t>2260005035</t>
  </si>
  <si>
    <t>Agricultural Equipment</t>
  </si>
  <si>
    <t>Sprayers</t>
  </si>
  <si>
    <t>2260006005</t>
  </si>
  <si>
    <t>Commercial Equipment</t>
  </si>
  <si>
    <t>Generator Sets</t>
  </si>
  <si>
    <t>2260006010</t>
  </si>
  <si>
    <t>Pumps</t>
  </si>
  <si>
    <t>2260006015</t>
  </si>
  <si>
    <t>Air Compressors</t>
  </si>
  <si>
    <t>2260006035</t>
  </si>
  <si>
    <t>Hydro-power Units</t>
  </si>
  <si>
    <t>2260007005</t>
  </si>
  <si>
    <t>Logging Equipment</t>
  </si>
  <si>
    <t>Chain Saws : 6 HP</t>
  </si>
  <si>
    <t>2265001010</t>
  </si>
  <si>
    <t>Off-highway Vehicle Gasoline, 4-Stroke</t>
  </si>
  <si>
    <t>2265001030</t>
  </si>
  <si>
    <t>2265001050</t>
  </si>
  <si>
    <t>Golf Carts</t>
  </si>
  <si>
    <t>2265001060</t>
  </si>
  <si>
    <t>2265002003</t>
  </si>
  <si>
    <t>Pavers</t>
  </si>
  <si>
    <t>2265002006</t>
  </si>
  <si>
    <t>2265002009</t>
  </si>
  <si>
    <t>2265002015</t>
  </si>
  <si>
    <t>Rollers</t>
  </si>
  <si>
    <t>2265002021</t>
  </si>
  <si>
    <t>2265002024</t>
  </si>
  <si>
    <t>Surfacing Equipment</t>
  </si>
  <si>
    <t>2265002027</t>
  </si>
  <si>
    <t>2265002030</t>
  </si>
  <si>
    <t>Trenchers</t>
  </si>
  <si>
    <t>2265002033</t>
  </si>
  <si>
    <t>Bore/Drill Rigs</t>
  </si>
  <si>
    <t>2265002039</t>
  </si>
  <si>
    <t>2265002042</t>
  </si>
  <si>
    <t>Cement and Mortar Mixers</t>
  </si>
  <si>
    <t>2265002045</t>
  </si>
  <si>
    <t>Cranes</t>
  </si>
  <si>
    <t>2265002054</t>
  </si>
  <si>
    <t>2265002057</t>
  </si>
  <si>
    <t>Rough Terrain Forklifts</t>
  </si>
  <si>
    <t>2265002060</t>
  </si>
  <si>
    <t>Rubber Tire Loaders</t>
  </si>
  <si>
    <t>2265002066</t>
  </si>
  <si>
    <t>Tractors/Loaders/Backhoes</t>
  </si>
  <si>
    <t>2265002072</t>
  </si>
  <si>
    <t>Skid Steer Loaders</t>
  </si>
  <si>
    <t>2265002078</t>
  </si>
  <si>
    <t>Dumpers/Tenders</t>
  </si>
  <si>
    <t>2265002081</t>
  </si>
  <si>
    <t>Other Construction Equipment</t>
  </si>
  <si>
    <t>2265003010</t>
  </si>
  <si>
    <t>Aerial Lifts</t>
  </si>
  <si>
    <t>2265003020</t>
  </si>
  <si>
    <t>Forklifts</t>
  </si>
  <si>
    <t>2265003030</t>
  </si>
  <si>
    <t>2265003040</t>
  </si>
  <si>
    <t>2265003050</t>
  </si>
  <si>
    <t>Other Material Handling Equipment</t>
  </si>
  <si>
    <t>2265003060</t>
  </si>
  <si>
    <t>AC\Refrigeration</t>
  </si>
  <si>
    <t>2265003070</t>
  </si>
  <si>
    <t>Terminal Tractors</t>
  </si>
  <si>
    <t>2265004010</t>
  </si>
  <si>
    <t>Lawn Mowers (Residential)</t>
  </si>
  <si>
    <t>2265004011</t>
  </si>
  <si>
    <t>Lawn Mowers (Commercial)</t>
  </si>
  <si>
    <t>2265004015</t>
  </si>
  <si>
    <t>2265004016</t>
  </si>
  <si>
    <t>2265004025</t>
  </si>
  <si>
    <t>2265004026</t>
  </si>
  <si>
    <t>2265004030</t>
  </si>
  <si>
    <t>2265004031</t>
  </si>
  <si>
    <t>2265004035</t>
  </si>
  <si>
    <t>2265004036</t>
  </si>
  <si>
    <t>2265004040</t>
  </si>
  <si>
    <t>Rear Engine Riding Mowers (Residential)</t>
  </si>
  <si>
    <t>2265004041</t>
  </si>
  <si>
    <t>Rear Engine Riding Mowers (Commercial)</t>
  </si>
  <si>
    <t>2265004046</t>
  </si>
  <si>
    <t>Front Mowers (Commercial)</t>
  </si>
  <si>
    <t>2265004051</t>
  </si>
  <si>
    <t>Shredders &lt; 6 HP (Commercial)</t>
  </si>
  <si>
    <t>2265004055</t>
  </si>
  <si>
    <t>Lawn and Garden Tractors (Residential)</t>
  </si>
  <si>
    <t>2265004056</t>
  </si>
  <si>
    <t>Lawn and Garden Tractors (Commercial)</t>
  </si>
  <si>
    <t>2265004066</t>
  </si>
  <si>
    <t>Chippers/Stump Grinders (Commercial)</t>
  </si>
  <si>
    <t>2265004071</t>
  </si>
  <si>
    <t>2265004075</t>
  </si>
  <si>
    <t>Other Lawn and Garden Equipment (Residential)</t>
  </si>
  <si>
    <t>2265004076</t>
  </si>
  <si>
    <t>Other Lawn and Garden Equipment (Commercial)</t>
  </si>
  <si>
    <t>2265005010</t>
  </si>
  <si>
    <t>2-Wheel Tractors</t>
  </si>
  <si>
    <t>2265005015</t>
  </si>
  <si>
    <t>Agricultural Tractors</t>
  </si>
  <si>
    <t>2265005020</t>
  </si>
  <si>
    <t>Combines</t>
  </si>
  <si>
    <t>2265005025</t>
  </si>
  <si>
    <t>Balers</t>
  </si>
  <si>
    <t>2265005030</t>
  </si>
  <si>
    <t>Agricultural Mowers</t>
  </si>
  <si>
    <t>2265005035</t>
  </si>
  <si>
    <t>2265005040</t>
  </si>
  <si>
    <t>Tillers : 6 HP</t>
  </si>
  <si>
    <t>2265005045</t>
  </si>
  <si>
    <t>Swathers</t>
  </si>
  <si>
    <t>2265005055</t>
  </si>
  <si>
    <t>Other Agricultural Equipment</t>
  </si>
  <si>
    <t>2265005060</t>
  </si>
  <si>
    <t>Irrigation Sets</t>
  </si>
  <si>
    <t>2265006005</t>
  </si>
  <si>
    <t>2265006010</t>
  </si>
  <si>
    <t>2265006015</t>
  </si>
  <si>
    <t>2265006025</t>
  </si>
  <si>
    <t>Welders</t>
  </si>
  <si>
    <t>2265006030</t>
  </si>
  <si>
    <t>Pressure Washers</t>
  </si>
  <si>
    <t>2265006035</t>
  </si>
  <si>
    <t>2265007010</t>
  </si>
  <si>
    <t>Shredders : 6 HP</t>
  </si>
  <si>
    <t>2265007015</t>
  </si>
  <si>
    <t>Forest Eqp - Feller/Bunch/Skidder</t>
  </si>
  <si>
    <t>2265010010</t>
  </si>
  <si>
    <t>Other Oil Field Equipment</t>
  </si>
  <si>
    <t>2267001060</t>
  </si>
  <si>
    <t>LPG</t>
  </si>
  <si>
    <t>2267002003</t>
  </si>
  <si>
    <t>2267002015</t>
  </si>
  <si>
    <t>2267002021</t>
  </si>
  <si>
    <t>2267002024</t>
  </si>
  <si>
    <t>2267002030</t>
  </si>
  <si>
    <t>2267002033</t>
  </si>
  <si>
    <t>2267002039</t>
  </si>
  <si>
    <t>2267002045</t>
  </si>
  <si>
    <t>2267002054</t>
  </si>
  <si>
    <t>2267002057</t>
  </si>
  <si>
    <t>2267002060</t>
  </si>
  <si>
    <t>2267002066</t>
  </si>
  <si>
    <t>2267002072</t>
  </si>
  <si>
    <t>2267002081</t>
  </si>
  <si>
    <t>2267003010</t>
  </si>
  <si>
    <t>2267003020</t>
  </si>
  <si>
    <t>2267003030</t>
  </si>
  <si>
    <t>2267003040</t>
  </si>
  <si>
    <t>2267003050</t>
  </si>
  <si>
    <t>2267003070</t>
  </si>
  <si>
    <t>2267004066</t>
  </si>
  <si>
    <t>2267005055</t>
  </si>
  <si>
    <t>2267005060</t>
  </si>
  <si>
    <t>2267006005</t>
  </si>
  <si>
    <t>2267006010</t>
  </si>
  <si>
    <t>2267006015</t>
  </si>
  <si>
    <t>2267006025</t>
  </si>
  <si>
    <t>2267006030</t>
  </si>
  <si>
    <t>2267006035</t>
  </si>
  <si>
    <t>2268002081</t>
  </si>
  <si>
    <t>CNG</t>
  </si>
  <si>
    <t>2268003020</t>
  </si>
  <si>
    <t>2268003030</t>
  </si>
  <si>
    <t>2268003040</t>
  </si>
  <si>
    <t>2268003060</t>
  </si>
  <si>
    <t>2268003070</t>
  </si>
  <si>
    <t>2268005055</t>
  </si>
  <si>
    <t>2268005060</t>
  </si>
  <si>
    <t>2268006005</t>
  </si>
  <si>
    <t>2268006010</t>
  </si>
  <si>
    <t>2268006015</t>
  </si>
  <si>
    <t>2268006020</t>
  </si>
  <si>
    <t>Gas Compressors</t>
  </si>
  <si>
    <t>2268006035</t>
  </si>
  <si>
    <t>2268010010</t>
  </si>
  <si>
    <t>2270001060</t>
  </si>
  <si>
    <t>Off-highway Vehicle Diesel</t>
  </si>
  <si>
    <t>2270002003</t>
  </si>
  <si>
    <t>2270002006</t>
  </si>
  <si>
    <t>2270002009</t>
  </si>
  <si>
    <t>2270002015</t>
  </si>
  <si>
    <t>2270002018</t>
  </si>
  <si>
    <t>Scrapers</t>
  </si>
  <si>
    <t>2270002021</t>
  </si>
  <si>
    <t>2270002024</t>
  </si>
  <si>
    <t>2270002027</t>
  </si>
  <si>
    <t>2270002030</t>
  </si>
  <si>
    <t>2270002033</t>
  </si>
  <si>
    <t>2270002036</t>
  </si>
  <si>
    <t>Excavators</t>
  </si>
  <si>
    <t>2270002039</t>
  </si>
  <si>
    <t>2270002042</t>
  </si>
  <si>
    <t>2270002045</t>
  </si>
  <si>
    <t>2270002048</t>
  </si>
  <si>
    <t>Graders</t>
  </si>
  <si>
    <t>2270002051</t>
  </si>
  <si>
    <t>Off-highway Trucks</t>
  </si>
  <si>
    <t>2270002054</t>
  </si>
  <si>
    <t>2270002057</t>
  </si>
  <si>
    <t>2270002060</t>
  </si>
  <si>
    <t>2270002066</t>
  </si>
  <si>
    <t>2270002069</t>
  </si>
  <si>
    <t>Crawler Tractor/Dozers</t>
  </si>
  <si>
    <t>2270002072</t>
  </si>
  <si>
    <t>2270002075</t>
  </si>
  <si>
    <t>Off-highway Tractors</t>
  </si>
  <si>
    <t>2270002078</t>
  </si>
  <si>
    <t>2270002081</t>
  </si>
  <si>
    <t>2270003010</t>
  </si>
  <si>
    <t>2270003020</t>
  </si>
  <si>
    <t>2270003030</t>
  </si>
  <si>
    <t>2270003040</t>
  </si>
  <si>
    <t>2270003050</t>
  </si>
  <si>
    <t>2270003060</t>
  </si>
  <si>
    <t>2270003070</t>
  </si>
  <si>
    <t>2270004031</t>
  </si>
  <si>
    <t>2270004036</t>
  </si>
  <si>
    <t>2270004046</t>
  </si>
  <si>
    <t>2270004056</t>
  </si>
  <si>
    <t>2270004066</t>
  </si>
  <si>
    <t>2270004071</t>
  </si>
  <si>
    <t>2270004076</t>
  </si>
  <si>
    <t>2270005010</t>
  </si>
  <si>
    <t>2270005015</t>
  </si>
  <si>
    <t>2270005020</t>
  </si>
  <si>
    <t>2270005025</t>
  </si>
  <si>
    <t>2270005030</t>
  </si>
  <si>
    <t>2270005035</t>
  </si>
  <si>
    <t>2270005040</t>
  </si>
  <si>
    <t>2270005045</t>
  </si>
  <si>
    <t>2270005055</t>
  </si>
  <si>
    <t>2270005060</t>
  </si>
  <si>
    <t>2270006005</t>
  </si>
  <si>
    <t>2270006010</t>
  </si>
  <si>
    <t>2270006015</t>
  </si>
  <si>
    <t>2270006020</t>
  </si>
  <si>
    <t>2270006025</t>
  </si>
  <si>
    <t>2270006030</t>
  </si>
  <si>
    <t>2270006035</t>
  </si>
  <si>
    <t>2270007010</t>
  </si>
  <si>
    <t>2270007015</t>
  </si>
  <si>
    <t>2270009010</t>
  </si>
  <si>
    <t>Underground Mining Equipment</t>
  </si>
  <si>
    <t>Other Underground Mining Equipment</t>
  </si>
  <si>
    <t>2270010010</t>
  </si>
  <si>
    <t>2282005010</t>
  </si>
  <si>
    <t>Pleasure Craft</t>
  </si>
  <si>
    <t>Gasoline 2-Stroke</t>
  </si>
  <si>
    <t>Outboard</t>
  </si>
  <si>
    <t>2282005015</t>
  </si>
  <si>
    <t>Personal Water Craft</t>
  </si>
  <si>
    <t>2282010005</t>
  </si>
  <si>
    <t>Gasoline 4-Stroke</t>
  </si>
  <si>
    <t>Inboard/Sterndrive</t>
  </si>
  <si>
    <t>2282020005</t>
  </si>
  <si>
    <t>2282020010</t>
  </si>
  <si>
    <t>2285002015</t>
  </si>
  <si>
    <t>Railway Maintenance</t>
  </si>
  <si>
    <t>2285004015</t>
  </si>
  <si>
    <t>Gasoline, 4-Stroke</t>
  </si>
  <si>
    <t>2285006015</t>
  </si>
  <si>
    <t>Ozone season daily emissions, tons/day</t>
  </si>
  <si>
    <t>2265008005</t>
  </si>
  <si>
    <t>Airport Ground Support Equipment</t>
  </si>
  <si>
    <t>2267008005</t>
  </si>
  <si>
    <t>2268008005</t>
  </si>
  <si>
    <t>2270008005</t>
  </si>
  <si>
    <t>2275001000</t>
  </si>
  <si>
    <t>Military Aircraft</t>
  </si>
  <si>
    <t>2275020000</t>
  </si>
  <si>
    <t>Commercial Aircraft</t>
  </si>
  <si>
    <t>Total: All Types</t>
  </si>
  <si>
    <t>2275050011</t>
  </si>
  <si>
    <t>General Aviation</t>
  </si>
  <si>
    <t>Piston</t>
  </si>
  <si>
    <t>2275050012</t>
  </si>
  <si>
    <t>Turbine</t>
  </si>
  <si>
    <t>2275060011</t>
  </si>
  <si>
    <t>Air Taxi</t>
  </si>
  <si>
    <t>2275060012</t>
  </si>
  <si>
    <t>2275070000</t>
  </si>
  <si>
    <t>Aircraft Auxiliary Power Units</t>
  </si>
  <si>
    <t>Yard Locomotives</t>
  </si>
  <si>
    <t>2285002010</t>
  </si>
  <si>
    <t>Facility Name</t>
  </si>
  <si>
    <t>AIRSID</t>
  </si>
  <si>
    <t>Ga Power Company - Plant Bowen</t>
  </si>
  <si>
    <t>Ga Power Company - Plant McDonough/Atkinson</t>
  </si>
  <si>
    <t>Ga Power Company - Plant Yates</t>
  </si>
  <si>
    <t>Total w/o onroad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</si>
</sst>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33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1" xfId="0" applyBorder="1"/>
    <xf numFmtId="2" fontId="0" fillId="0" borderId="0" xfId="0" applyNumberFormat="1"/>
    <xf numFmtId="0" fontId="2" fillId="3" borderId="5" xfId="1" applyFont="1" applyFill="1" applyBorder="1" applyAlignment="1">
      <alignment horizontal="center"/>
    </xf>
    <xf numFmtId="0" fontId="2" fillId="3" borderId="5" xfId="2" applyFont="1" applyFill="1" applyBorder="1" applyAlignment="1">
      <alignment horizontal="center"/>
    </xf>
    <xf numFmtId="0" fontId="2" fillId="0" borderId="6" xfId="3" applyFont="1" applyFill="1" applyBorder="1" applyAlignment="1">
      <alignment wrapText="1"/>
    </xf>
    <xf numFmtId="0" fontId="2" fillId="0" borderId="6" xfId="2" applyFont="1" applyFill="1" applyBorder="1" applyAlignment="1">
      <alignment wrapText="1"/>
    </xf>
    <xf numFmtId="0" fontId="2" fillId="0" borderId="6" xfId="1" applyFont="1" applyFill="1" applyBorder="1" applyAlignment="1">
      <alignment wrapText="1"/>
    </xf>
    <xf numFmtId="164" fontId="0" fillId="0" borderId="0" xfId="0" applyNumberFormat="1"/>
    <xf numFmtId="2" fontId="2" fillId="0" borderId="0" xfId="5" applyNumberFormat="1" applyFont="1" applyFill="1" applyBorder="1" applyAlignment="1">
      <alignment horizontal="right" wrapText="1"/>
    </xf>
    <xf numFmtId="0" fontId="4" fillId="0" borderId="0" xfId="0" applyFont="1"/>
    <xf numFmtId="0" fontId="0" fillId="2" borderId="7" xfId="0" applyFill="1" applyBorder="1"/>
    <xf numFmtId="0" fontId="0" fillId="0" borderId="0" xfId="0" quotePrefix="1"/>
    <xf numFmtId="0" fontId="0" fillId="4" borderId="7" xfId="0" applyFill="1" applyBorder="1"/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right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5" fillId="0" borderId="14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4" borderId="7" xfId="0" applyFill="1" applyBorder="1" applyAlignment="1">
      <alignment horizontal="center"/>
    </xf>
  </cellXfs>
  <cellStyles count="6">
    <cellStyle name="Normal" xfId="0" builtinId="0"/>
    <cellStyle name="Normal 2" xfId="4"/>
    <cellStyle name="Normal_nonpoint_annual" xfId="2"/>
    <cellStyle name="Normal_nonpoint_summer" xfId="3"/>
    <cellStyle name="Normal_nonpoint_summer_1" xfId="1"/>
    <cellStyle name="Normal_OSD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ISMP\DMU\WebSites\GeorgiaAir\airpermit\downloads\planningsupport\regdev\sips_and_revisions\atlanta_8hr_maint\maintenanceSIP_ATL_fi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Fire_annual_summary"/>
      <sheetName val="Fire_summer_summary"/>
      <sheetName val="nonpoint_annual"/>
      <sheetName val="nonpoint_summer"/>
      <sheetName val="events_annual"/>
      <sheetName val="events_summer"/>
      <sheetName val="events_summer_list"/>
      <sheetName val="cnty"/>
      <sheetName val="SC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13013</v>
          </cell>
          <cell r="B2" t="str">
            <v>Barrow</v>
          </cell>
        </row>
        <row r="3">
          <cell r="A3" t="str">
            <v>13015</v>
          </cell>
          <cell r="B3" t="str">
            <v>Bartow</v>
          </cell>
        </row>
        <row r="4">
          <cell r="A4" t="str">
            <v>13045</v>
          </cell>
          <cell r="B4" t="str">
            <v>Carroll</v>
          </cell>
        </row>
        <row r="5">
          <cell r="A5" t="str">
            <v>13057</v>
          </cell>
          <cell r="B5" t="str">
            <v>Cherokee</v>
          </cell>
        </row>
        <row r="6">
          <cell r="A6" t="str">
            <v>13063</v>
          </cell>
          <cell r="B6" t="str">
            <v>Clayton</v>
          </cell>
        </row>
        <row r="7">
          <cell r="A7" t="str">
            <v>13067</v>
          </cell>
          <cell r="B7" t="str">
            <v>Cobb</v>
          </cell>
        </row>
        <row r="8">
          <cell r="A8" t="str">
            <v>13077</v>
          </cell>
          <cell r="B8" t="str">
            <v>Coweta</v>
          </cell>
        </row>
        <row r="9">
          <cell r="A9" t="str">
            <v>13089</v>
          </cell>
          <cell r="B9" t="str">
            <v>De Kalb</v>
          </cell>
        </row>
        <row r="10">
          <cell r="A10" t="str">
            <v>13097</v>
          </cell>
          <cell r="B10" t="str">
            <v>Douglas</v>
          </cell>
        </row>
        <row r="11">
          <cell r="A11" t="str">
            <v>13113</v>
          </cell>
          <cell r="B11" t="str">
            <v>Fayette</v>
          </cell>
        </row>
        <row r="12">
          <cell r="A12" t="str">
            <v>13117</v>
          </cell>
          <cell r="B12" t="str">
            <v>Forsyth</v>
          </cell>
        </row>
        <row r="13">
          <cell r="A13" t="str">
            <v>13121</v>
          </cell>
          <cell r="B13" t="str">
            <v>Fulton</v>
          </cell>
        </row>
        <row r="14">
          <cell r="A14" t="str">
            <v>13135</v>
          </cell>
          <cell r="B14" t="str">
            <v>Gwinnett</v>
          </cell>
        </row>
        <row r="15">
          <cell r="A15" t="str">
            <v>13139</v>
          </cell>
          <cell r="B15" t="str">
            <v>Hall</v>
          </cell>
        </row>
        <row r="16">
          <cell r="A16" t="str">
            <v>13149</v>
          </cell>
          <cell r="B16" t="str">
            <v>Heard</v>
          </cell>
        </row>
        <row r="17">
          <cell r="A17" t="str">
            <v>13151</v>
          </cell>
          <cell r="B17" t="str">
            <v>Henry</v>
          </cell>
        </row>
        <row r="18">
          <cell r="A18" t="str">
            <v>13217</v>
          </cell>
          <cell r="B18" t="str">
            <v>Newton</v>
          </cell>
        </row>
        <row r="19">
          <cell r="A19" t="str">
            <v>13223</v>
          </cell>
          <cell r="B19" t="str">
            <v>Paulding</v>
          </cell>
        </row>
        <row r="20">
          <cell r="A20" t="str">
            <v>13237</v>
          </cell>
          <cell r="B20" t="str">
            <v>Putnam</v>
          </cell>
        </row>
        <row r="21">
          <cell r="A21" t="str">
            <v>13247</v>
          </cell>
          <cell r="B21" t="str">
            <v>Rockdale</v>
          </cell>
        </row>
        <row r="22">
          <cell r="A22" t="str">
            <v>13255</v>
          </cell>
          <cell r="B22" t="str">
            <v>Spalding</v>
          </cell>
        </row>
        <row r="23">
          <cell r="A23" t="str">
            <v>13297</v>
          </cell>
          <cell r="B23" t="str">
            <v>Walton</v>
          </cell>
        </row>
      </sheetData>
      <sheetData sheetId="9">
        <row r="2">
          <cell r="A2" t="str">
            <v>2810015000</v>
          </cell>
          <cell r="B2" t="str">
            <v>Prescribed fires</v>
          </cell>
        </row>
        <row r="3">
          <cell r="A3" t="str">
            <v>2810001000</v>
          </cell>
          <cell r="B3" t="str">
            <v>Wildfires</v>
          </cell>
        </row>
        <row r="4">
          <cell r="A4" t="str">
            <v>2801500000</v>
          </cell>
          <cell r="B4" t="str">
            <v>Agriculture burning</v>
          </cell>
        </row>
        <row r="5">
          <cell r="A5" t="str">
            <v>2610000500</v>
          </cell>
          <cell r="B5" t="str">
            <v>Land clearing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D18" sqref="D18"/>
    </sheetView>
  </sheetViews>
  <sheetFormatPr defaultRowHeight="15" x14ac:dyDescent="0.25"/>
  <cols>
    <col min="1" max="1" width="17.28515625" bestFit="1" customWidth="1"/>
    <col min="2" max="2" width="10.140625" customWidth="1"/>
    <col min="3" max="7" width="6.5703125" bestFit="1" customWidth="1"/>
  </cols>
  <sheetData>
    <row r="1" spans="1:7" x14ac:dyDescent="0.25">
      <c r="A1" s="12" t="s">
        <v>178</v>
      </c>
    </row>
    <row r="3" spans="1:7" x14ac:dyDescent="0.25">
      <c r="A3" s="3"/>
      <c r="B3" s="23">
        <v>2008</v>
      </c>
      <c r="C3" s="24"/>
      <c r="D3" s="25">
        <v>2017</v>
      </c>
      <c r="E3" s="26"/>
      <c r="F3" s="23">
        <v>2024</v>
      </c>
      <c r="G3" s="24"/>
    </row>
    <row r="4" spans="1:7" x14ac:dyDescent="0.25">
      <c r="A4" s="1" t="s">
        <v>0</v>
      </c>
      <c r="B4" s="3" t="s">
        <v>9</v>
      </c>
      <c r="C4" s="3" t="s">
        <v>10</v>
      </c>
      <c r="D4" s="1" t="s">
        <v>9</v>
      </c>
      <c r="E4" s="1" t="s">
        <v>10</v>
      </c>
      <c r="F4" s="3" t="s">
        <v>9</v>
      </c>
      <c r="G4" s="3" t="s">
        <v>10</v>
      </c>
    </row>
    <row r="5" spans="1:7" x14ac:dyDescent="0.25">
      <c r="A5" s="2" t="s">
        <v>1</v>
      </c>
      <c r="B5" s="11">
        <v>1.5670286919443197</v>
      </c>
      <c r="C5" s="11">
        <v>63.622013098622304</v>
      </c>
      <c r="D5" s="11">
        <v>2.28883910169055</v>
      </c>
      <c r="E5" s="11">
        <v>39.215225293396877</v>
      </c>
      <c r="F5" s="11">
        <v>2.4993738031614074</v>
      </c>
      <c r="G5" s="11">
        <v>40.922545409815363</v>
      </c>
    </row>
    <row r="6" spans="1:7" x14ac:dyDescent="0.25">
      <c r="A6" s="1" t="s">
        <v>2</v>
      </c>
      <c r="B6" s="4">
        <v>12.22122772498655</v>
      </c>
      <c r="C6" s="4">
        <v>12.374199552009218</v>
      </c>
      <c r="D6" s="4">
        <v>14.517049285668708</v>
      </c>
      <c r="E6" s="4">
        <v>13.833489123087768</v>
      </c>
      <c r="F6" s="4">
        <v>16.634754729821662</v>
      </c>
      <c r="G6" s="4">
        <v>15.354006985434012</v>
      </c>
    </row>
    <row r="7" spans="1:7" x14ac:dyDescent="0.25">
      <c r="A7" s="1" t="s">
        <v>3</v>
      </c>
      <c r="B7" s="4">
        <v>216.45866954956531</v>
      </c>
      <c r="C7" s="4">
        <v>49.303006497825812</v>
      </c>
      <c r="D7" s="4">
        <v>256.68573264536764</v>
      </c>
      <c r="E7" s="4">
        <v>57.727342016313017</v>
      </c>
      <c r="F7" s="4">
        <v>289.1565625883519</v>
      </c>
      <c r="G7" s="4">
        <v>64.4830754054056</v>
      </c>
    </row>
    <row r="8" spans="1:7" x14ac:dyDescent="0.25">
      <c r="A8" s="1" t="s">
        <v>4</v>
      </c>
      <c r="B8" s="4">
        <v>1.492904347826087E-2</v>
      </c>
      <c r="C8" s="4">
        <v>3.505695652173913E-3</v>
      </c>
      <c r="D8" s="4">
        <v>1.492904347826087E-2</v>
      </c>
      <c r="E8" s="4">
        <v>3.505695652173913E-3</v>
      </c>
      <c r="F8" s="4">
        <v>1.492904347826087E-2</v>
      </c>
      <c r="G8" s="4">
        <v>3.505695652173913E-3</v>
      </c>
    </row>
    <row r="9" spans="1:7" x14ac:dyDescent="0.25">
      <c r="A9" s="1" t="s">
        <v>5</v>
      </c>
      <c r="B9" s="4">
        <v>88.113638723294045</v>
      </c>
      <c r="C9">
        <v>71.961821184529299</v>
      </c>
      <c r="D9">
        <v>55.331992321239966</v>
      </c>
      <c r="E9">
        <v>42.363963727430978</v>
      </c>
      <c r="F9">
        <v>52.642578621892916</v>
      </c>
      <c r="G9">
        <v>30.869698048366992</v>
      </c>
    </row>
    <row r="10" spans="1:7" x14ac:dyDescent="0.25">
      <c r="A10" s="1" t="s">
        <v>6</v>
      </c>
      <c r="B10" s="4">
        <v>0.8735090163285788</v>
      </c>
      <c r="C10" s="4">
        <v>15.741615625312347</v>
      </c>
      <c r="D10" s="4">
        <v>0.50137127341680299</v>
      </c>
      <c r="E10" s="4">
        <v>10.970112362069912</v>
      </c>
      <c r="F10" s="4">
        <v>0.35175521207043875</v>
      </c>
      <c r="G10" s="4">
        <v>8.3461820484295384</v>
      </c>
    </row>
    <row r="11" spans="1:7" x14ac:dyDescent="0.25">
      <c r="A11" s="1" t="s">
        <v>7</v>
      </c>
      <c r="B11" s="4">
        <v>7.0504296840532481</v>
      </c>
      <c r="C11" s="4">
        <v>29.772892589086119</v>
      </c>
      <c r="D11" s="4">
        <v>8.2803479173138808</v>
      </c>
      <c r="E11" s="4">
        <v>36.710459973882898</v>
      </c>
      <c r="F11" s="4">
        <v>9.6984140408382551</v>
      </c>
      <c r="G11" s="4">
        <v>43.785055334848678</v>
      </c>
    </row>
    <row r="12" spans="1:7" x14ac:dyDescent="0.25">
      <c r="A12" s="1" t="s">
        <v>8</v>
      </c>
      <c r="B12" s="4">
        <v>165.53003799462536</v>
      </c>
      <c r="C12" s="4">
        <v>364.01566129031426</v>
      </c>
      <c r="D12" s="4"/>
      <c r="E12" s="4"/>
      <c r="F12" s="4">
        <v>62.558409626775898</v>
      </c>
      <c r="G12" s="4">
        <v>99.42581114090558</v>
      </c>
    </row>
    <row r="13" spans="1:7" x14ac:dyDescent="0.25">
      <c r="A13" s="4" t="s">
        <v>772</v>
      </c>
      <c r="B13" s="4">
        <f>SUM(B5:B11)</f>
        <v>326.29943243365028</v>
      </c>
      <c r="C13" s="4">
        <f t="shared" ref="C13:G13" si="0">SUM(C5:C11)</f>
        <v>242.77905424303725</v>
      </c>
      <c r="D13" s="4">
        <f t="shared" si="0"/>
        <v>337.62026158817577</v>
      </c>
      <c r="E13" s="4">
        <f t="shared" si="0"/>
        <v>200.82409819183363</v>
      </c>
      <c r="F13" s="4">
        <f t="shared" si="0"/>
        <v>370.99836803961489</v>
      </c>
      <c r="G13" s="4">
        <f t="shared" si="0"/>
        <v>203.76406892795239</v>
      </c>
    </row>
    <row r="14" spans="1:7" x14ac:dyDescent="0.25">
      <c r="A14" t="s">
        <v>184</v>
      </c>
      <c r="B14" s="4">
        <f>SUM(B5:B12)</f>
        <v>491.82947042827561</v>
      </c>
      <c r="C14" s="4">
        <f t="shared" ref="C14:G14" si="1">SUM(C5:C12)</f>
        <v>606.79471553335156</v>
      </c>
      <c r="D14" s="4"/>
      <c r="E14" s="4"/>
      <c r="F14" s="4">
        <f t="shared" si="1"/>
        <v>433.55677766639076</v>
      </c>
      <c r="G14" s="4">
        <f t="shared" si="1"/>
        <v>303.18988006885797</v>
      </c>
    </row>
    <row r="15" spans="1:7" x14ac:dyDescent="0.25">
      <c r="B15" s="4"/>
      <c r="C15" s="4"/>
      <c r="D15" s="4"/>
      <c r="E15" s="4"/>
      <c r="F15" s="4"/>
      <c r="G15" s="4"/>
    </row>
  </sheetData>
  <mergeCells count="3">
    <mergeCell ref="B3:C3"/>
    <mergeCell ref="D3:E3"/>
    <mergeCell ref="F3:G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I8" sqref="I8"/>
    </sheetView>
  </sheetViews>
  <sheetFormatPr defaultRowHeight="15" x14ac:dyDescent="0.25"/>
  <cols>
    <col min="1" max="1" width="27.42578125" bestFit="1" customWidth="1"/>
    <col min="2" max="2" width="7.140625" bestFit="1" customWidth="1"/>
    <col min="3" max="8" width="5" bestFit="1" customWidth="1"/>
  </cols>
  <sheetData>
    <row r="1" spans="1:8" ht="15.75" thickBot="1" x14ac:dyDescent="0.3">
      <c r="A1" s="16" t="s">
        <v>767</v>
      </c>
      <c r="B1" s="17" t="s">
        <v>768</v>
      </c>
      <c r="C1" s="27">
        <v>2008</v>
      </c>
      <c r="D1" s="28"/>
      <c r="E1" s="27">
        <v>2017</v>
      </c>
      <c r="F1" s="28"/>
      <c r="G1" s="27">
        <v>2024</v>
      </c>
      <c r="H1" s="28"/>
    </row>
    <row r="2" spans="1:8" ht="15.75" thickBot="1" x14ac:dyDescent="0.3">
      <c r="A2" s="18"/>
      <c r="B2" s="19"/>
      <c r="C2" s="19" t="s">
        <v>9</v>
      </c>
      <c r="D2" s="19" t="s">
        <v>12</v>
      </c>
      <c r="E2" s="19" t="s">
        <v>9</v>
      </c>
      <c r="F2" s="19" t="s">
        <v>12</v>
      </c>
      <c r="G2" s="19" t="s">
        <v>9</v>
      </c>
      <c r="H2" s="19" t="s">
        <v>12</v>
      </c>
    </row>
    <row r="3" spans="1:8" ht="15.75" thickBot="1" x14ac:dyDescent="0.3">
      <c r="A3" s="20" t="s">
        <v>769</v>
      </c>
      <c r="B3" s="21">
        <v>1500011</v>
      </c>
      <c r="C3" s="22">
        <v>1.06</v>
      </c>
      <c r="D3" s="22">
        <v>18.989999999999998</v>
      </c>
      <c r="E3" s="22">
        <v>1.1200000000000001</v>
      </c>
      <c r="F3" s="22">
        <v>19.46</v>
      </c>
      <c r="G3" s="22">
        <v>1.17</v>
      </c>
      <c r="H3" s="22">
        <v>20.22</v>
      </c>
    </row>
    <row r="4" spans="1:8" ht="26.25" thickBot="1" x14ac:dyDescent="0.3">
      <c r="A4" s="20" t="s">
        <v>770</v>
      </c>
      <c r="B4" s="21">
        <v>6700003</v>
      </c>
      <c r="C4" s="22">
        <v>0.14000000000000001</v>
      </c>
      <c r="D4" s="22">
        <v>10.039999999999999</v>
      </c>
      <c r="E4" s="22">
        <v>0.78</v>
      </c>
      <c r="F4" s="22">
        <v>1.19</v>
      </c>
      <c r="G4" s="22">
        <v>0.93</v>
      </c>
      <c r="H4" s="22">
        <v>1.41</v>
      </c>
    </row>
    <row r="5" spans="1:8" ht="15.75" thickBot="1" x14ac:dyDescent="0.3">
      <c r="A5" s="20" t="s">
        <v>771</v>
      </c>
      <c r="B5" s="21">
        <v>7700001</v>
      </c>
      <c r="C5" s="22">
        <v>0.37</v>
      </c>
      <c r="D5" s="22">
        <v>34.590000000000003</v>
      </c>
      <c r="E5" s="22">
        <v>0.38</v>
      </c>
      <c r="F5" s="22">
        <v>18.57</v>
      </c>
      <c r="G5" s="22">
        <v>0.4</v>
      </c>
      <c r="H5" s="22">
        <v>19.29</v>
      </c>
    </row>
    <row r="6" spans="1:8" ht="15.75" thickBot="1" x14ac:dyDescent="0.3">
      <c r="A6" s="20" t="s">
        <v>184</v>
      </c>
      <c r="B6" s="21"/>
      <c r="C6" s="22">
        <v>1.57</v>
      </c>
      <c r="D6" s="22">
        <v>63.62</v>
      </c>
      <c r="E6" s="22">
        <v>2.29</v>
      </c>
      <c r="F6" s="22">
        <v>39.22</v>
      </c>
      <c r="G6" s="22">
        <v>2.5</v>
      </c>
      <c r="H6" s="22">
        <v>40.92</v>
      </c>
    </row>
  </sheetData>
  <mergeCells count="3">
    <mergeCell ref="C1:D1"/>
    <mergeCell ref="E1:F1"/>
    <mergeCell ref="G1:H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opLeftCell="A48" workbookViewId="0"/>
  </sheetViews>
  <sheetFormatPr defaultRowHeight="15" x14ac:dyDescent="0.25"/>
  <cols>
    <col min="1" max="1" width="10.140625" customWidth="1"/>
    <col min="2" max="2" width="6" bestFit="1" customWidth="1"/>
    <col min="3" max="3" width="16.42578125" bestFit="1" customWidth="1"/>
    <col min="4" max="4" width="64.7109375" bestFit="1" customWidth="1"/>
    <col min="5" max="10" width="5.5703125" bestFit="1" customWidth="1"/>
  </cols>
  <sheetData>
    <row r="1" spans="1:10" x14ac:dyDescent="0.25">
      <c r="A1" s="12" t="s">
        <v>177</v>
      </c>
    </row>
    <row r="2" spans="1:10" x14ac:dyDescent="0.25">
      <c r="A2" s="13"/>
      <c r="B2" s="13"/>
      <c r="C2" s="13"/>
      <c r="D2" s="13"/>
      <c r="E2" s="29">
        <v>2008</v>
      </c>
      <c r="F2" s="29"/>
      <c r="G2" s="29">
        <v>2017</v>
      </c>
      <c r="H2" s="29"/>
      <c r="I2" s="29">
        <v>2024</v>
      </c>
      <c r="J2" s="29"/>
    </row>
    <row r="3" spans="1:10" x14ac:dyDescent="0.25">
      <c r="A3" s="13" t="s">
        <v>139</v>
      </c>
      <c r="B3" s="13" t="s">
        <v>140</v>
      </c>
      <c r="C3" s="13" t="s">
        <v>185</v>
      </c>
      <c r="D3" s="13" t="s">
        <v>11</v>
      </c>
      <c r="E3" s="13" t="s">
        <v>9</v>
      </c>
      <c r="F3" s="13" t="s">
        <v>12</v>
      </c>
      <c r="G3" s="13" t="s">
        <v>9</v>
      </c>
      <c r="H3" s="13" t="s">
        <v>12</v>
      </c>
      <c r="I3" s="13" t="s">
        <v>9</v>
      </c>
      <c r="J3" s="13" t="s">
        <v>12</v>
      </c>
    </row>
    <row r="4" spans="1:10" x14ac:dyDescent="0.25">
      <c r="A4" t="s">
        <v>141</v>
      </c>
      <c r="B4" t="s">
        <v>142</v>
      </c>
      <c r="C4" t="s">
        <v>13</v>
      </c>
      <c r="D4" t="s">
        <v>14</v>
      </c>
      <c r="E4" s="4">
        <v>0.15960976164926996</v>
      </c>
      <c r="F4" s="4">
        <v>0.11184702305466135</v>
      </c>
      <c r="G4" s="4">
        <v>0.19791610444509483</v>
      </c>
      <c r="H4" s="4">
        <v>0.13869030858778009</v>
      </c>
      <c r="I4" s="4">
        <v>0.22824195915845608</v>
      </c>
      <c r="J4" s="4">
        <v>0.1599412429681657</v>
      </c>
    </row>
    <row r="5" spans="1:10" x14ac:dyDescent="0.25">
      <c r="A5" t="s">
        <v>143</v>
      </c>
      <c r="B5" t="s">
        <v>144</v>
      </c>
      <c r="C5" t="s">
        <v>15</v>
      </c>
      <c r="D5" t="s">
        <v>16</v>
      </c>
      <c r="E5" s="4">
        <v>2.9424015518786763E-3</v>
      </c>
      <c r="F5" s="4">
        <v>9.2089278821304951E-2</v>
      </c>
      <c r="G5" s="4">
        <v>3.220165672208156E-3</v>
      </c>
      <c r="H5" s="4">
        <v>9.9718686006267723E-2</v>
      </c>
      <c r="I5" s="4">
        <v>3.527353808056423E-3</v>
      </c>
      <c r="J5" s="4">
        <v>0.10826898597944351</v>
      </c>
    </row>
    <row r="6" spans="1:10" x14ac:dyDescent="0.25">
      <c r="A6" t="s">
        <v>143</v>
      </c>
      <c r="B6" t="s">
        <v>144</v>
      </c>
      <c r="C6" t="s">
        <v>17</v>
      </c>
      <c r="D6" t="s">
        <v>18</v>
      </c>
      <c r="E6" s="4">
        <v>6.7838179849451425E-4</v>
      </c>
      <c r="F6" s="4">
        <v>0.25276505811905597</v>
      </c>
      <c r="G6" s="4">
        <v>6.9194943446440464E-4</v>
      </c>
      <c r="H6" s="4">
        <v>0.25782035928143709</v>
      </c>
      <c r="I6" s="4">
        <v>8.4119343013319768E-4</v>
      </c>
      <c r="J6" s="4">
        <v>0.31342867206762948</v>
      </c>
    </row>
    <row r="7" spans="1:10" x14ac:dyDescent="0.25">
      <c r="A7" t="s">
        <v>143</v>
      </c>
      <c r="B7" t="s">
        <v>144</v>
      </c>
      <c r="C7" t="s">
        <v>19</v>
      </c>
      <c r="D7" t="s">
        <v>20</v>
      </c>
      <c r="E7" s="4">
        <v>8.6637225460754877E-2</v>
      </c>
      <c r="F7" s="4"/>
      <c r="G7" s="4">
        <v>0.1065637873167285</v>
      </c>
      <c r="H7" s="4"/>
      <c r="I7" s="4">
        <v>0.12735672142730964</v>
      </c>
      <c r="J7" s="4"/>
    </row>
    <row r="8" spans="1:10" x14ac:dyDescent="0.25">
      <c r="A8" t="s">
        <v>143</v>
      </c>
      <c r="B8" t="s">
        <v>144</v>
      </c>
      <c r="C8" t="s">
        <v>21</v>
      </c>
      <c r="D8" t="s">
        <v>22</v>
      </c>
      <c r="E8" s="4">
        <v>0.35244599658168591</v>
      </c>
      <c r="F8" s="4">
        <v>0.38440631739719844</v>
      </c>
      <c r="G8" s="4">
        <v>0.38769747284993883</v>
      </c>
      <c r="H8" s="4">
        <v>0.42346349178813658</v>
      </c>
      <c r="I8" s="4">
        <v>0.41609040242230394</v>
      </c>
      <c r="J8" s="4">
        <v>0.46574818670182838</v>
      </c>
    </row>
    <row r="9" spans="1:10" x14ac:dyDescent="0.25">
      <c r="A9" t="s">
        <v>145</v>
      </c>
      <c r="B9" t="s">
        <v>146</v>
      </c>
      <c r="C9" t="s">
        <v>23</v>
      </c>
      <c r="D9" t="s">
        <v>24</v>
      </c>
      <c r="E9" s="4">
        <v>7.5190631808278868E-2</v>
      </c>
      <c r="F9" s="4">
        <v>3.1917211328976042E-2</v>
      </c>
      <c r="G9" s="4">
        <v>9.0980664488017421E-2</v>
      </c>
      <c r="H9" s="4">
        <v>3.8619825708061002E-2</v>
      </c>
      <c r="I9" s="4">
        <v>0.10902641612200437</v>
      </c>
      <c r="J9" s="4">
        <v>4.6279956427015254E-2</v>
      </c>
    </row>
    <row r="10" spans="1:10" x14ac:dyDescent="0.25">
      <c r="A10" t="s">
        <v>145</v>
      </c>
      <c r="B10" t="s">
        <v>146</v>
      </c>
      <c r="C10" t="s">
        <v>25</v>
      </c>
      <c r="D10" t="s">
        <v>26</v>
      </c>
      <c r="E10" s="4">
        <v>6.3420479302832261E-2</v>
      </c>
      <c r="F10" s="4"/>
      <c r="G10" s="4">
        <v>7.6738779956427014E-2</v>
      </c>
      <c r="H10" s="4"/>
      <c r="I10" s="4">
        <v>9.1959694989106763E-2</v>
      </c>
      <c r="J10" s="4"/>
    </row>
    <row r="11" spans="1:10" x14ac:dyDescent="0.25">
      <c r="A11" t="s">
        <v>145</v>
      </c>
      <c r="B11" t="s">
        <v>146</v>
      </c>
      <c r="C11" t="s">
        <v>27</v>
      </c>
      <c r="D11" t="s">
        <v>28</v>
      </c>
      <c r="E11" s="4">
        <v>7.489106753812637E-3</v>
      </c>
      <c r="F11" s="4"/>
      <c r="G11" s="4">
        <v>9.0618191721132894E-3</v>
      </c>
      <c r="H11" s="4"/>
      <c r="I11" s="4">
        <v>1.0859204793028323E-2</v>
      </c>
      <c r="J11" s="4"/>
    </row>
    <row r="12" spans="1:10" x14ac:dyDescent="0.25">
      <c r="A12" t="s">
        <v>145</v>
      </c>
      <c r="B12" t="s">
        <v>146</v>
      </c>
      <c r="C12" t="s">
        <v>29</v>
      </c>
      <c r="D12" t="s">
        <v>30</v>
      </c>
      <c r="E12" s="4">
        <v>0.34730347524934818</v>
      </c>
      <c r="F12" s="4">
        <v>1.906318082788671E-2</v>
      </c>
      <c r="G12" s="4">
        <v>0.37306982812917422</v>
      </c>
      <c r="H12" s="4">
        <v>2.0969498910675385E-2</v>
      </c>
      <c r="I12" s="4">
        <v>0.43794805555526167</v>
      </c>
      <c r="J12" s="4">
        <v>2.3066448801742918E-2</v>
      </c>
    </row>
    <row r="13" spans="1:10" x14ac:dyDescent="0.25">
      <c r="A13" t="s">
        <v>145</v>
      </c>
      <c r="B13" t="s">
        <v>146</v>
      </c>
      <c r="C13" t="s">
        <v>31</v>
      </c>
      <c r="D13" t="s">
        <v>32</v>
      </c>
      <c r="E13" s="4">
        <v>8.1699346405228766E-5</v>
      </c>
      <c r="F13" s="4">
        <v>0</v>
      </c>
      <c r="G13" s="4">
        <v>9.8856209150326795E-5</v>
      </c>
      <c r="H13" s="4">
        <v>0</v>
      </c>
      <c r="I13" s="4">
        <v>1.184640522875817E-4</v>
      </c>
      <c r="J13" s="4">
        <v>0</v>
      </c>
    </row>
    <row r="14" spans="1:10" x14ac:dyDescent="0.25">
      <c r="A14" t="s">
        <v>145</v>
      </c>
      <c r="B14" t="s">
        <v>146</v>
      </c>
      <c r="C14" t="s">
        <v>33</v>
      </c>
      <c r="D14" t="s">
        <v>34</v>
      </c>
      <c r="E14" s="4">
        <v>1.1741223435481978E-4</v>
      </c>
      <c r="F14" s="4">
        <v>2.0298636078840376E-3</v>
      </c>
      <c r="G14" s="4">
        <v>1.2328284607256076E-4</v>
      </c>
      <c r="H14" s="4">
        <v>2.1313567882782396E-3</v>
      </c>
      <c r="I14" s="4">
        <v>1.1506398966772338E-4</v>
      </c>
      <c r="J14" s="4">
        <v>1.9892663357263564E-3</v>
      </c>
    </row>
    <row r="15" spans="1:10" x14ac:dyDescent="0.25">
      <c r="A15" t="s">
        <v>145</v>
      </c>
      <c r="B15" t="s">
        <v>146</v>
      </c>
      <c r="C15" t="s">
        <v>35</v>
      </c>
      <c r="D15" t="s">
        <v>36</v>
      </c>
      <c r="E15" s="4">
        <v>2.4918985558295175E-2</v>
      </c>
      <c r="F15" s="4">
        <v>1.494641436082084E-2</v>
      </c>
      <c r="G15" s="4">
        <v>3.0087899364669348E-2</v>
      </c>
      <c r="H15" s="4">
        <v>1.6875968650933427E-2</v>
      </c>
      <c r="I15" s="4">
        <v>3.5992713266277905E-2</v>
      </c>
      <c r="J15" s="4">
        <v>1.903341845720324E-2</v>
      </c>
    </row>
    <row r="16" spans="1:10" x14ac:dyDescent="0.25">
      <c r="A16" t="s">
        <v>147</v>
      </c>
      <c r="B16" t="s">
        <v>148</v>
      </c>
      <c r="C16" t="s">
        <v>37</v>
      </c>
      <c r="D16" t="s">
        <v>38</v>
      </c>
      <c r="E16" s="4">
        <v>0.5597320196013007</v>
      </c>
      <c r="F16" s="4">
        <v>1.5572713236111931E-2</v>
      </c>
      <c r="G16" s="4">
        <v>0.67157265108245501</v>
      </c>
      <c r="H16" s="4">
        <v>1.6949660444758482E-2</v>
      </c>
      <c r="I16" s="4">
        <v>0.73302103933999352</v>
      </c>
      <c r="J16" s="4">
        <v>1.6780049821062896E-2</v>
      </c>
    </row>
    <row r="17" spans="1:10" x14ac:dyDescent="0.25">
      <c r="A17" t="s">
        <v>149</v>
      </c>
      <c r="B17" t="s">
        <v>150</v>
      </c>
      <c r="C17" t="s">
        <v>39</v>
      </c>
      <c r="D17" t="s">
        <v>40</v>
      </c>
      <c r="E17" s="4">
        <v>0.35587482907744344</v>
      </c>
      <c r="F17" s="4">
        <v>9.91285403050109E-3</v>
      </c>
      <c r="G17" s="4">
        <v>0.43772603976525543</v>
      </c>
      <c r="H17" s="4">
        <v>1.2192810457516341E-2</v>
      </c>
      <c r="I17" s="4">
        <v>0.52313599874384198</v>
      </c>
      <c r="J17" s="4">
        <v>1.4571895424836603E-2</v>
      </c>
    </row>
    <row r="18" spans="1:10" x14ac:dyDescent="0.25">
      <c r="A18" t="s">
        <v>149</v>
      </c>
      <c r="B18" t="s">
        <v>150</v>
      </c>
      <c r="C18" t="s">
        <v>41</v>
      </c>
      <c r="D18" t="s">
        <v>42</v>
      </c>
      <c r="E18" s="4">
        <v>0.11496758196104602</v>
      </c>
      <c r="F18" s="4">
        <v>2.8424682852787431E-2</v>
      </c>
      <c r="G18" s="4">
        <v>0.1378259959305711</v>
      </c>
      <c r="H18" s="4">
        <v>3.1602118458327617E-2</v>
      </c>
      <c r="I18" s="4">
        <v>0.15047242994628618</v>
      </c>
      <c r="J18" s="4">
        <v>3.472883357213423E-2</v>
      </c>
    </row>
    <row r="19" spans="1:10" x14ac:dyDescent="0.25">
      <c r="A19" t="s">
        <v>149</v>
      </c>
      <c r="B19" t="s">
        <v>150</v>
      </c>
      <c r="C19" t="s">
        <v>43</v>
      </c>
      <c r="D19" t="s">
        <v>44</v>
      </c>
      <c r="E19" s="4">
        <v>7.4377233873535384E-2</v>
      </c>
      <c r="F19" s="4">
        <v>9.3797143392071181E-3</v>
      </c>
      <c r="G19" s="4">
        <v>8.8362268600054791E-2</v>
      </c>
      <c r="H19" s="4">
        <v>1.0381552581112286E-2</v>
      </c>
      <c r="I19" s="4">
        <v>0.10480993231695945</v>
      </c>
      <c r="J19" s="4">
        <v>1.1413321158425067E-2</v>
      </c>
    </row>
    <row r="20" spans="1:10" x14ac:dyDescent="0.25">
      <c r="A20" t="s">
        <v>149</v>
      </c>
      <c r="B20" t="s">
        <v>150</v>
      </c>
      <c r="C20" t="s">
        <v>45</v>
      </c>
      <c r="D20" t="s">
        <v>46</v>
      </c>
      <c r="E20" s="4">
        <v>0.58603476789967535</v>
      </c>
      <c r="F20" s="4">
        <v>0.25887043534474163</v>
      </c>
      <c r="G20" s="4">
        <v>0.6957382453424229</v>
      </c>
      <c r="H20" s="4">
        <v>0.30696321860587056</v>
      </c>
      <c r="I20" s="4">
        <v>0.8284934435501996</v>
      </c>
      <c r="J20" s="4">
        <v>0.39185100140451989</v>
      </c>
    </row>
    <row r="21" spans="1:10" x14ac:dyDescent="0.25">
      <c r="A21" t="s">
        <v>151</v>
      </c>
      <c r="B21" t="s">
        <v>152</v>
      </c>
      <c r="C21" t="s">
        <v>47</v>
      </c>
      <c r="D21" t="s">
        <v>48</v>
      </c>
      <c r="E21" s="4">
        <v>4.9817538126361673E-2</v>
      </c>
      <c r="F21" s="4">
        <v>0.68913398692810468</v>
      </c>
      <c r="G21" s="4">
        <v>5.1695179738562094E-2</v>
      </c>
      <c r="H21" s="4">
        <v>0.70298747276688456</v>
      </c>
      <c r="I21" s="4">
        <v>5.3133523965141621E-2</v>
      </c>
      <c r="J21" s="4">
        <v>0.7168205337690633</v>
      </c>
    </row>
    <row r="22" spans="1:10" x14ac:dyDescent="0.25">
      <c r="A22" t="s">
        <v>151</v>
      </c>
      <c r="B22" t="s">
        <v>152</v>
      </c>
      <c r="C22" t="s">
        <v>49</v>
      </c>
      <c r="D22" t="s">
        <v>50</v>
      </c>
      <c r="E22" s="4">
        <v>0.22181565799293093</v>
      </c>
      <c r="F22" s="4">
        <v>5.8594401189573556E-2</v>
      </c>
      <c r="G22" s="4">
        <v>0.2484391587664139</v>
      </c>
      <c r="H22" s="4">
        <v>6.5097510860435803E-2</v>
      </c>
      <c r="I22" s="4">
        <v>0.29255803363145538</v>
      </c>
      <c r="J22" s="4">
        <v>7.3693957082792125E-2</v>
      </c>
    </row>
    <row r="23" spans="1:10" x14ac:dyDescent="0.25">
      <c r="A23" t="s">
        <v>151</v>
      </c>
      <c r="B23" t="s">
        <v>152</v>
      </c>
      <c r="C23" t="s">
        <v>51</v>
      </c>
      <c r="D23" t="s">
        <v>52</v>
      </c>
      <c r="E23" s="4">
        <v>8.3647698067916443E-2</v>
      </c>
      <c r="F23" s="4">
        <v>8.6912449610582754E-3</v>
      </c>
      <c r="G23" s="4">
        <v>9.6194852778103926E-2</v>
      </c>
      <c r="H23" s="4">
        <v>9.994931705217017E-3</v>
      </c>
      <c r="I23" s="4">
        <v>0.10539609956557475</v>
      </c>
      <c r="J23" s="4">
        <v>1.0950968650933427E-2</v>
      </c>
    </row>
    <row r="24" spans="1:10" x14ac:dyDescent="0.25">
      <c r="A24" t="s">
        <v>151</v>
      </c>
      <c r="B24" t="s">
        <v>152</v>
      </c>
      <c r="C24" t="s">
        <v>53</v>
      </c>
      <c r="D24" t="s">
        <v>54</v>
      </c>
      <c r="E24" s="4">
        <v>0.73333333333333339</v>
      </c>
      <c r="F24" s="4"/>
      <c r="G24" s="4">
        <v>0.84333333333333327</v>
      </c>
      <c r="H24" s="4"/>
      <c r="I24" s="4">
        <v>0.92400000000000004</v>
      </c>
      <c r="J24" s="4"/>
    </row>
    <row r="25" spans="1:10" x14ac:dyDescent="0.25">
      <c r="A25" t="s">
        <v>153</v>
      </c>
      <c r="B25" t="s">
        <v>154</v>
      </c>
      <c r="C25" t="s">
        <v>55</v>
      </c>
      <c r="D25" t="s">
        <v>56</v>
      </c>
      <c r="E25" s="4">
        <v>8.4004941793580201E-2</v>
      </c>
      <c r="F25" s="4">
        <v>9.016246638795658E-2</v>
      </c>
      <c r="G25" s="4">
        <v>0.10308376042768143</v>
      </c>
      <c r="H25" s="4">
        <v>0.10567532385326503</v>
      </c>
      <c r="I25" s="4">
        <v>0.12322472154848284</v>
      </c>
      <c r="J25" s="4">
        <v>0.12694917417417417</v>
      </c>
    </row>
    <row r="26" spans="1:10" x14ac:dyDescent="0.25">
      <c r="A26" t="s">
        <v>153</v>
      </c>
      <c r="B26" t="s">
        <v>154</v>
      </c>
      <c r="C26" t="s">
        <v>57</v>
      </c>
      <c r="D26" t="s">
        <v>58</v>
      </c>
      <c r="E26" s="4">
        <v>0.1608676810053371</v>
      </c>
      <c r="F26" s="4">
        <v>2.2272523736996751E-2</v>
      </c>
      <c r="G26" s="4">
        <v>0.20131399332818789</v>
      </c>
      <c r="H26" s="4">
        <v>2.6965588101897836E-2</v>
      </c>
      <c r="I26" s="4">
        <v>0.23754576627907692</v>
      </c>
      <c r="J26" s="4">
        <v>3.145031825444089E-2</v>
      </c>
    </row>
    <row r="27" spans="1:10" x14ac:dyDescent="0.25">
      <c r="A27" t="s">
        <v>155</v>
      </c>
      <c r="B27" t="s">
        <v>156</v>
      </c>
      <c r="C27" t="s">
        <v>59</v>
      </c>
      <c r="D27" t="s">
        <v>60</v>
      </c>
      <c r="E27" s="4">
        <v>0.18765583212659645</v>
      </c>
      <c r="F27" s="4"/>
      <c r="G27" s="4">
        <v>0.19891518205419231</v>
      </c>
      <c r="H27" s="4"/>
      <c r="I27" s="4">
        <v>0.23269323183697962</v>
      </c>
      <c r="J27" s="4"/>
    </row>
    <row r="28" spans="1:10" x14ac:dyDescent="0.25">
      <c r="A28" t="s">
        <v>155</v>
      </c>
      <c r="B28" t="s">
        <v>156</v>
      </c>
      <c r="C28" t="s">
        <v>61</v>
      </c>
      <c r="D28" t="s">
        <v>62</v>
      </c>
      <c r="E28" s="4">
        <v>0.20835019679771349</v>
      </c>
      <c r="F28" s="4">
        <v>1.6179927726246851E-2</v>
      </c>
      <c r="G28" s="4">
        <v>0.23960272631737053</v>
      </c>
      <c r="H28" s="4">
        <v>1.8606916885183879E-2</v>
      </c>
      <c r="I28" s="4">
        <v>0.262521247965119</v>
      </c>
      <c r="J28" s="4">
        <v>2.0386708935071034E-2</v>
      </c>
    </row>
    <row r="29" spans="1:10" x14ac:dyDescent="0.25">
      <c r="A29" t="s">
        <v>155</v>
      </c>
      <c r="B29" t="s">
        <v>156</v>
      </c>
      <c r="C29" t="s">
        <v>63</v>
      </c>
      <c r="D29" t="s">
        <v>64</v>
      </c>
      <c r="E29" s="4">
        <v>0.22456427015250549</v>
      </c>
      <c r="F29" s="4">
        <v>4.1993464052287585E-2</v>
      </c>
      <c r="G29" s="4">
        <v>0.2941791938997822</v>
      </c>
      <c r="H29" s="4">
        <v>5.5011437908496733E-2</v>
      </c>
      <c r="I29" s="4">
        <v>0.35256590413943351</v>
      </c>
      <c r="J29" s="4">
        <v>6.59297385620915E-2</v>
      </c>
    </row>
    <row r="30" spans="1:10" x14ac:dyDescent="0.25">
      <c r="A30" t="s">
        <v>155</v>
      </c>
      <c r="B30" t="s">
        <v>156</v>
      </c>
      <c r="C30" t="s">
        <v>65</v>
      </c>
      <c r="D30" t="s">
        <v>66</v>
      </c>
      <c r="E30" s="4">
        <v>0.13911102631338632</v>
      </c>
      <c r="F30" s="4"/>
      <c r="G30" s="4">
        <v>0.15997768026039422</v>
      </c>
      <c r="H30" s="4"/>
      <c r="I30" s="4">
        <v>0.17527989315486675</v>
      </c>
      <c r="J30" s="4"/>
    </row>
    <row r="31" spans="1:10" x14ac:dyDescent="0.25">
      <c r="A31" t="s">
        <v>155</v>
      </c>
      <c r="B31" t="s">
        <v>156</v>
      </c>
      <c r="C31" t="s">
        <v>67</v>
      </c>
      <c r="D31" t="s">
        <v>68</v>
      </c>
      <c r="E31" s="4">
        <v>0.27189849060049837</v>
      </c>
      <c r="F31" s="4">
        <v>1.1069038393800633E-2</v>
      </c>
      <c r="G31" s="4">
        <v>0.31268326419057307</v>
      </c>
      <c r="H31" s="4">
        <v>1.2729394152870728E-2</v>
      </c>
      <c r="I31" s="4">
        <v>0.34259209815662789</v>
      </c>
      <c r="J31" s="4">
        <v>1.3946988376188798E-2</v>
      </c>
    </row>
    <row r="32" spans="1:10" x14ac:dyDescent="0.25">
      <c r="A32" t="s">
        <v>155</v>
      </c>
      <c r="B32" t="s">
        <v>156</v>
      </c>
      <c r="C32" t="s">
        <v>69</v>
      </c>
      <c r="D32" t="s">
        <v>70</v>
      </c>
      <c r="E32" s="4">
        <v>0.13426293940999826</v>
      </c>
      <c r="F32" s="4">
        <v>9.749455337690633E-3</v>
      </c>
      <c r="G32" s="4">
        <v>0.15439911234764175</v>
      </c>
      <c r="H32" s="4">
        <v>1.1211873638344227E-2</v>
      </c>
      <c r="I32" s="4">
        <v>0.16917375463698994</v>
      </c>
      <c r="J32" s="4">
        <v>1.2284313725490196E-2</v>
      </c>
    </row>
    <row r="33" spans="1:10" x14ac:dyDescent="0.25">
      <c r="A33" t="s">
        <v>155</v>
      </c>
      <c r="B33" t="s">
        <v>156</v>
      </c>
      <c r="C33" t="s">
        <v>71</v>
      </c>
      <c r="D33" t="s">
        <v>72</v>
      </c>
      <c r="E33" s="4">
        <v>7.8981743183449638E-2</v>
      </c>
      <c r="F33" s="4">
        <v>3.006405489674246E-4</v>
      </c>
      <c r="G33" s="4">
        <v>9.0827366736721066E-2</v>
      </c>
      <c r="H33" s="4">
        <v>3.457366313125383E-4</v>
      </c>
      <c r="I33" s="4">
        <v>9.9508806789916512E-2</v>
      </c>
      <c r="J33" s="4">
        <v>3.7880709169895501E-4</v>
      </c>
    </row>
    <row r="34" spans="1:10" x14ac:dyDescent="0.25">
      <c r="A34" t="s">
        <v>155</v>
      </c>
      <c r="B34" t="s">
        <v>156</v>
      </c>
      <c r="C34" t="s">
        <v>73</v>
      </c>
      <c r="D34" t="s">
        <v>74</v>
      </c>
      <c r="E34" s="4">
        <v>0.19270999718751275</v>
      </c>
      <c r="F34" s="4"/>
      <c r="G34" s="4">
        <v>0.22110699903261247</v>
      </c>
      <c r="H34" s="4"/>
      <c r="I34" s="4">
        <v>0.24154085212369819</v>
      </c>
      <c r="J34" s="4"/>
    </row>
    <row r="35" spans="1:10" x14ac:dyDescent="0.25">
      <c r="A35" t="s">
        <v>155</v>
      </c>
      <c r="B35" t="s">
        <v>156</v>
      </c>
      <c r="C35" t="s">
        <v>75</v>
      </c>
      <c r="D35" t="s">
        <v>76</v>
      </c>
      <c r="E35" s="4">
        <v>0.16354824664396694</v>
      </c>
      <c r="F35" s="4">
        <v>2.3663783544023063E-2</v>
      </c>
      <c r="G35" s="4">
        <v>0.18808048364056207</v>
      </c>
      <c r="H35" s="4">
        <v>2.7213351075626523E-2</v>
      </c>
      <c r="I35" s="4">
        <v>0.20607079077139845</v>
      </c>
      <c r="J35" s="4">
        <v>2.981636726546906E-2</v>
      </c>
    </row>
    <row r="36" spans="1:10" x14ac:dyDescent="0.25">
      <c r="A36" t="s">
        <v>155</v>
      </c>
      <c r="B36" t="s">
        <v>156</v>
      </c>
      <c r="C36" t="s">
        <v>77</v>
      </c>
      <c r="D36" t="s">
        <v>78</v>
      </c>
      <c r="E36" s="4">
        <v>0.9364926037148259</v>
      </c>
      <c r="F36" s="4">
        <v>6.8469907816313055E-2</v>
      </c>
      <c r="G36" s="4">
        <v>1.2248836941516685</v>
      </c>
      <c r="H36" s="4">
        <v>7.5316898597944354E-2</v>
      </c>
      <c r="I36" s="4">
        <v>1.4674567040897109</v>
      </c>
      <c r="J36" s="4">
        <v>8.2848588457738792E-2</v>
      </c>
    </row>
    <row r="37" spans="1:10" x14ac:dyDescent="0.25">
      <c r="A37" t="s">
        <v>155</v>
      </c>
      <c r="B37" t="s">
        <v>156</v>
      </c>
      <c r="C37" t="s">
        <v>79</v>
      </c>
      <c r="D37" t="s">
        <v>80</v>
      </c>
      <c r="E37" s="4">
        <v>0.12920690298141285</v>
      </c>
      <c r="F37" s="4">
        <v>2.422520559775462E-2</v>
      </c>
      <c r="G37" s="4">
        <v>0.14346811272056376</v>
      </c>
      <c r="H37" s="4">
        <v>2.7858986437417813E-2</v>
      </c>
      <c r="I37" s="4">
        <v>0.16673746786001686</v>
      </c>
      <c r="J37" s="4">
        <v>3.2461775500991191E-2</v>
      </c>
    </row>
    <row r="38" spans="1:10" x14ac:dyDescent="0.25">
      <c r="A38" t="s">
        <v>155</v>
      </c>
      <c r="B38" t="s">
        <v>156</v>
      </c>
      <c r="C38" t="s">
        <v>81</v>
      </c>
      <c r="D38" t="s">
        <v>82</v>
      </c>
      <c r="E38" s="4">
        <v>7.0239587166517617E-3</v>
      </c>
      <c r="F38" s="4">
        <v>9.7489258661032752E-2</v>
      </c>
      <c r="G38" s="4">
        <v>8.4915200198829033E-3</v>
      </c>
      <c r="H38" s="4">
        <v>0.11766320188922047</v>
      </c>
      <c r="I38" s="4">
        <v>9.8867074424430299E-3</v>
      </c>
      <c r="J38" s="4">
        <v>0.13677688079061803</v>
      </c>
    </row>
    <row r="39" spans="1:10" x14ac:dyDescent="0.25">
      <c r="A39" t="s">
        <v>155</v>
      </c>
      <c r="B39" t="s">
        <v>156</v>
      </c>
      <c r="C39" t="s">
        <v>83</v>
      </c>
      <c r="D39" t="s">
        <v>84</v>
      </c>
      <c r="E39" s="4">
        <v>9.2615696711152828E-2</v>
      </c>
      <c r="F39" s="4">
        <v>8.5123217617053479E-3</v>
      </c>
      <c r="G39" s="4">
        <v>0.11076508042738048</v>
      </c>
      <c r="H39" s="4">
        <v>1.022496379789441E-2</v>
      </c>
      <c r="I39" s="4">
        <v>0.12115605305728416</v>
      </c>
      <c r="J39" s="4">
        <v>1.1847798520605846E-2</v>
      </c>
    </row>
    <row r="40" spans="1:10" x14ac:dyDescent="0.25">
      <c r="A40" t="s">
        <v>155</v>
      </c>
      <c r="B40" t="s">
        <v>156</v>
      </c>
      <c r="C40" t="s">
        <v>85</v>
      </c>
      <c r="D40" t="s">
        <v>86</v>
      </c>
      <c r="E40" s="4">
        <v>7.0806100217864921E-3</v>
      </c>
      <c r="F40" s="4">
        <v>0.11764705882352942</v>
      </c>
      <c r="G40" s="4">
        <v>8.3551198257080621E-3</v>
      </c>
      <c r="H40" s="4">
        <v>0.13882352941176471</v>
      </c>
      <c r="I40" s="4">
        <v>9.2755991285403058E-3</v>
      </c>
      <c r="J40" s="4">
        <v>0.15411764705882355</v>
      </c>
    </row>
    <row r="41" spans="1:10" x14ac:dyDescent="0.25">
      <c r="A41" t="s">
        <v>155</v>
      </c>
      <c r="B41" t="s">
        <v>156</v>
      </c>
      <c r="C41" t="s">
        <v>87</v>
      </c>
      <c r="D41" t="s">
        <v>88</v>
      </c>
      <c r="E41" s="4">
        <v>6.3453159041394341E-2</v>
      </c>
      <c r="F41" s="4">
        <v>0.11546840958605664</v>
      </c>
      <c r="G41" s="4">
        <v>6.3681917211328987E-2</v>
      </c>
      <c r="H41" s="4">
        <v>0.12264978213507627</v>
      </c>
      <c r="I41" s="4">
        <v>6.3897058823529418E-2</v>
      </c>
      <c r="J41" s="4">
        <v>0.12955882352941178</v>
      </c>
    </row>
    <row r="42" spans="1:10" x14ac:dyDescent="0.25">
      <c r="A42" t="s">
        <v>157</v>
      </c>
      <c r="B42" t="s">
        <v>158</v>
      </c>
      <c r="C42" t="s">
        <v>89</v>
      </c>
      <c r="D42" t="s">
        <v>90</v>
      </c>
      <c r="E42" s="4">
        <v>8.3281901916789011E-2</v>
      </c>
      <c r="F42" s="4">
        <v>1.9488019877730654E-2</v>
      </c>
      <c r="G42" s="4">
        <v>9.2442336117182528E-2</v>
      </c>
      <c r="H42" s="4">
        <v>2.1570264131298925E-2</v>
      </c>
      <c r="I42" s="4">
        <v>0.10730269173325806</v>
      </c>
      <c r="J42" s="4">
        <v>2.3100111895191341E-2</v>
      </c>
    </row>
    <row r="43" spans="1:10" x14ac:dyDescent="0.25">
      <c r="A43" t="s">
        <v>157</v>
      </c>
      <c r="B43" t="s">
        <v>158</v>
      </c>
      <c r="C43" t="s">
        <v>91</v>
      </c>
      <c r="D43" t="s">
        <v>92</v>
      </c>
      <c r="E43" s="4">
        <v>9.9520697167756009E-2</v>
      </c>
      <c r="F43" s="4">
        <v>6.8082788671023969E-3</v>
      </c>
      <c r="G43" s="4">
        <v>0.11252124183006534</v>
      </c>
      <c r="H43" s="4">
        <v>9.0582788671023963E-3</v>
      </c>
      <c r="I43" s="4">
        <v>0.12147320261437909</v>
      </c>
      <c r="J43" s="4">
        <v>9.9765795206971687E-3</v>
      </c>
    </row>
    <row r="44" spans="1:10" x14ac:dyDescent="0.25">
      <c r="A44" t="s">
        <v>159</v>
      </c>
      <c r="B44" t="s">
        <v>160</v>
      </c>
      <c r="C44" t="s">
        <v>93</v>
      </c>
      <c r="D44" t="s">
        <v>94</v>
      </c>
      <c r="E44" s="4">
        <v>0.35925925925925922</v>
      </c>
      <c r="F44" s="4">
        <v>9.0818534866908704E-2</v>
      </c>
      <c r="G44" s="4">
        <v>0.39877777777777784</v>
      </c>
      <c r="H44" s="4">
        <v>0.1007750355498154</v>
      </c>
      <c r="I44" s="4">
        <v>0.46344444444444444</v>
      </c>
      <c r="J44" s="4">
        <v>0.11097858201044768</v>
      </c>
    </row>
    <row r="45" spans="1:10" x14ac:dyDescent="0.25">
      <c r="A45" t="s">
        <v>161</v>
      </c>
      <c r="B45" t="s">
        <v>162</v>
      </c>
      <c r="C45" t="s">
        <v>95</v>
      </c>
      <c r="D45" t="s">
        <v>96</v>
      </c>
      <c r="E45" s="4">
        <v>7.6863464771961508E-3</v>
      </c>
      <c r="F45" s="4">
        <v>1.2375652122710947</v>
      </c>
      <c r="G45" s="4">
        <v>9.0758961575955043E-3</v>
      </c>
      <c r="H45" s="4">
        <v>1.3613217334982044</v>
      </c>
      <c r="I45" s="4">
        <v>1.0473681851786428E-2</v>
      </c>
      <c r="J45" s="4">
        <v>1.4974539068480246</v>
      </c>
    </row>
    <row r="46" spans="1:10" x14ac:dyDescent="0.25">
      <c r="A46" t="s">
        <v>161</v>
      </c>
      <c r="B46" t="s">
        <v>162</v>
      </c>
      <c r="C46" t="s">
        <v>97</v>
      </c>
      <c r="D46" t="s">
        <v>98</v>
      </c>
      <c r="E46" s="4">
        <v>0.20180835003488296</v>
      </c>
      <c r="F46" s="4">
        <v>1.6216822051925806</v>
      </c>
      <c r="G46" s="4">
        <v>0.24891144879492791</v>
      </c>
      <c r="H46" s="4">
        <v>2.0108859344387997</v>
      </c>
      <c r="I46" s="4">
        <v>0.28718109612109305</v>
      </c>
      <c r="J46" s="4">
        <v>2.3190055534253902</v>
      </c>
    </row>
    <row r="47" spans="1:10" x14ac:dyDescent="0.25">
      <c r="A47" t="s">
        <v>161</v>
      </c>
      <c r="B47" t="s">
        <v>162</v>
      </c>
      <c r="C47" t="s">
        <v>99</v>
      </c>
      <c r="D47" t="s">
        <v>100</v>
      </c>
      <c r="E47" s="4">
        <v>0.1237344620265054</v>
      </c>
      <c r="F47" s="4"/>
      <c r="G47" s="4">
        <v>0.13487082468069417</v>
      </c>
      <c r="H47" s="4"/>
      <c r="I47" s="4">
        <v>0.13734549703219714</v>
      </c>
      <c r="J47" s="4"/>
    </row>
    <row r="48" spans="1:10" x14ac:dyDescent="0.25">
      <c r="A48" t="s">
        <v>161</v>
      </c>
      <c r="B48" t="s">
        <v>162</v>
      </c>
      <c r="C48" t="s">
        <v>101</v>
      </c>
      <c r="D48" t="s">
        <v>102</v>
      </c>
      <c r="E48" s="4">
        <v>7.3937908496732027E-2</v>
      </c>
      <c r="F48" s="4">
        <v>3.2070499523828163E-3</v>
      </c>
      <c r="G48" s="4">
        <v>8.2071078431372554E-2</v>
      </c>
      <c r="H48" s="4">
        <v>3.8805304423832078E-3</v>
      </c>
      <c r="I48" s="4">
        <v>9.5379901960784316E-2</v>
      </c>
      <c r="J48" s="4">
        <v>4.5219404328597709E-3</v>
      </c>
    </row>
    <row r="49" spans="1:10" x14ac:dyDescent="0.25">
      <c r="A49" t="s">
        <v>161</v>
      </c>
      <c r="B49" t="s">
        <v>162</v>
      </c>
      <c r="C49" t="s">
        <v>103</v>
      </c>
      <c r="D49" t="s">
        <v>104</v>
      </c>
      <c r="E49" s="4">
        <v>4.9358276577230818E-2</v>
      </c>
      <c r="F49" s="4">
        <v>0.11482778530164151</v>
      </c>
      <c r="G49" s="4">
        <v>5.9200037128631894E-2</v>
      </c>
      <c r="H49" s="4">
        <v>0.13582560010991382</v>
      </c>
      <c r="I49" s="4">
        <v>6.6100492126113033E-2</v>
      </c>
      <c r="J49" s="4">
        <v>0.15125070986018699</v>
      </c>
    </row>
    <row r="50" spans="1:10" x14ac:dyDescent="0.25">
      <c r="A50" t="s">
        <v>161</v>
      </c>
      <c r="B50" t="s">
        <v>162</v>
      </c>
      <c r="C50" t="s">
        <v>105</v>
      </c>
      <c r="D50" t="s">
        <v>106</v>
      </c>
      <c r="E50" s="4">
        <v>7.3339048511938024E-2</v>
      </c>
      <c r="F50" s="4">
        <v>3.646901803764549E-2</v>
      </c>
      <c r="G50" s="4">
        <v>8.3065551494314563E-2</v>
      </c>
      <c r="H50" s="4">
        <v>4.4577090816306494E-2</v>
      </c>
      <c r="I50" s="4">
        <v>8.9565556462885332E-2</v>
      </c>
      <c r="J50" s="4">
        <v>4.5935245048970536E-2</v>
      </c>
    </row>
    <row r="51" spans="1:10" x14ac:dyDescent="0.25">
      <c r="A51" t="s">
        <v>161</v>
      </c>
      <c r="B51" t="s">
        <v>162</v>
      </c>
      <c r="C51" t="s">
        <v>107</v>
      </c>
      <c r="D51" t="s">
        <v>108</v>
      </c>
      <c r="E51" s="4">
        <v>0.14025054466230938</v>
      </c>
      <c r="F51" s="4"/>
      <c r="G51" s="4">
        <v>0.1837282135076253</v>
      </c>
      <c r="H51" s="4"/>
      <c r="I51" s="4">
        <v>0.22019335511982574</v>
      </c>
      <c r="J51" s="4"/>
    </row>
    <row r="52" spans="1:10" x14ac:dyDescent="0.25">
      <c r="A52" t="s">
        <v>161</v>
      </c>
      <c r="B52" t="s">
        <v>162</v>
      </c>
      <c r="C52" t="s">
        <v>109</v>
      </c>
      <c r="D52" t="s">
        <v>110</v>
      </c>
      <c r="E52" s="4">
        <v>1.017792870166554E-3</v>
      </c>
      <c r="F52" s="4">
        <v>1.9594130743792203E-2</v>
      </c>
      <c r="G52" s="4">
        <v>1.1289593534672005E-3</v>
      </c>
      <c r="H52" s="4">
        <v>2.1731769102279069E-2</v>
      </c>
      <c r="I52" s="4">
        <v>1.2698195475425332E-3</v>
      </c>
      <c r="J52" s="4">
        <v>2.3887123484096204E-2</v>
      </c>
    </row>
    <row r="53" spans="1:10" x14ac:dyDescent="0.25">
      <c r="A53" t="s">
        <v>163</v>
      </c>
      <c r="B53" t="s">
        <v>164</v>
      </c>
      <c r="C53" t="s">
        <v>111</v>
      </c>
      <c r="D53" t="s">
        <v>112</v>
      </c>
      <c r="E53" s="4">
        <v>6.2282135076252729E-2</v>
      </c>
      <c r="F53" s="4"/>
      <c r="G53" s="4">
        <v>8.1589596949891083E-2</v>
      </c>
      <c r="H53" s="4"/>
      <c r="I53" s="4">
        <v>9.778295206971678E-2</v>
      </c>
      <c r="J53" s="4"/>
    </row>
    <row r="54" spans="1:10" x14ac:dyDescent="0.25">
      <c r="A54" t="s">
        <v>163</v>
      </c>
      <c r="B54" t="s">
        <v>164</v>
      </c>
      <c r="C54" t="s">
        <v>113</v>
      </c>
      <c r="D54" t="s">
        <v>114</v>
      </c>
      <c r="E54" s="4">
        <v>2.3420479302832245E-3</v>
      </c>
      <c r="F54" s="4">
        <v>6.6639433551198266E-2</v>
      </c>
      <c r="G54" s="4">
        <v>2.3420479302832245E-3</v>
      </c>
      <c r="H54" s="4">
        <v>6.6639433551198266E-2</v>
      </c>
      <c r="I54" s="4">
        <v>2.3420479302832245E-3</v>
      </c>
      <c r="J54" s="4">
        <v>6.6639433551198266E-2</v>
      </c>
    </row>
    <row r="55" spans="1:10" x14ac:dyDescent="0.25">
      <c r="A55" t="s">
        <v>165</v>
      </c>
      <c r="B55" t="s">
        <v>166</v>
      </c>
      <c r="C55" t="s">
        <v>115</v>
      </c>
      <c r="D55" t="s">
        <v>116</v>
      </c>
      <c r="E55" s="4">
        <v>0.60816976265530143</v>
      </c>
      <c r="F55" s="4">
        <v>0.32321159022511226</v>
      </c>
      <c r="G55" s="4">
        <v>0.72939192462784885</v>
      </c>
      <c r="H55" s="4">
        <v>0.33338920365906199</v>
      </c>
      <c r="I55" s="4">
        <v>0.79617494159848068</v>
      </c>
      <c r="J55" s="4">
        <v>0.34347543326270191</v>
      </c>
    </row>
    <row r="56" spans="1:10" x14ac:dyDescent="0.25">
      <c r="A56" t="s">
        <v>165</v>
      </c>
      <c r="B56" t="s">
        <v>166</v>
      </c>
      <c r="C56" t="s">
        <v>117</v>
      </c>
      <c r="D56" t="s">
        <v>118</v>
      </c>
      <c r="E56" s="4">
        <v>0.44819164943974149</v>
      </c>
      <c r="F56" s="4">
        <v>4.4257628533782109E-2</v>
      </c>
      <c r="G56" s="4">
        <v>0.55127572881088216</v>
      </c>
      <c r="H56" s="4">
        <v>5.4436883096551994E-2</v>
      </c>
      <c r="I56" s="4">
        <v>0.65884172467641988</v>
      </c>
      <c r="J56" s="4">
        <v>6.5058713944659702E-2</v>
      </c>
    </row>
    <row r="57" spans="1:10" x14ac:dyDescent="0.25">
      <c r="A57" t="s">
        <v>165</v>
      </c>
      <c r="B57" t="s">
        <v>166</v>
      </c>
      <c r="C57" t="s">
        <v>119</v>
      </c>
      <c r="D57" t="s">
        <v>120</v>
      </c>
      <c r="E57" s="4">
        <v>0.10058186361383882</v>
      </c>
      <c r="F57" s="4">
        <v>9.8900238738209851E-4</v>
      </c>
      <c r="G57" s="4">
        <v>0.12370892538658199</v>
      </c>
      <c r="H57" s="4">
        <v>1.0879026261203083E-3</v>
      </c>
      <c r="I57" s="4">
        <v>0.14784180579546327</v>
      </c>
      <c r="J57" s="4">
        <v>1.1966928887323391E-3</v>
      </c>
    </row>
    <row r="58" spans="1:10" x14ac:dyDescent="0.25">
      <c r="A58" t="s">
        <v>167</v>
      </c>
      <c r="B58" t="s">
        <v>168</v>
      </c>
      <c r="C58" t="s">
        <v>121</v>
      </c>
      <c r="D58" t="s">
        <v>122</v>
      </c>
      <c r="E58" s="4">
        <v>0.19016884531590411</v>
      </c>
      <c r="F58" s="4">
        <v>1.0956250368015074E-2</v>
      </c>
      <c r="G58" s="4">
        <v>0.20157897603485847</v>
      </c>
      <c r="H58" s="4">
        <v>1.2052420067125952E-2</v>
      </c>
      <c r="I58" s="4">
        <v>0.23580936819172113</v>
      </c>
      <c r="J58" s="4">
        <v>1.3257607607607608E-2</v>
      </c>
    </row>
    <row r="59" spans="1:10" x14ac:dyDescent="0.25">
      <c r="A59" t="s">
        <v>167</v>
      </c>
      <c r="B59" t="s">
        <v>168</v>
      </c>
      <c r="C59" t="s">
        <v>123</v>
      </c>
      <c r="D59" t="s">
        <v>124</v>
      </c>
      <c r="E59" s="4">
        <v>1.0355794520010209</v>
      </c>
      <c r="F59" s="4">
        <v>5.9058834324520602</v>
      </c>
      <c r="G59" s="4">
        <v>1.1392512316237808</v>
      </c>
      <c r="H59" s="4">
        <v>6.4964717756972687</v>
      </c>
      <c r="I59" s="4">
        <v>1.2539618123024985</v>
      </c>
      <c r="J59" s="4">
        <v>7.1461189532669938</v>
      </c>
    </row>
    <row r="60" spans="1:10" x14ac:dyDescent="0.25">
      <c r="A60" t="s">
        <v>169</v>
      </c>
      <c r="B60" t="s">
        <v>170</v>
      </c>
      <c r="C60" t="s">
        <v>125</v>
      </c>
      <c r="D60" t="s">
        <v>126</v>
      </c>
      <c r="E60" s="4">
        <v>0.11898148148148149</v>
      </c>
      <c r="F60" s="4">
        <v>4.3300653594771241E-2</v>
      </c>
      <c r="G60" s="4">
        <v>0.15586574074074075</v>
      </c>
      <c r="H60" s="4">
        <v>4.6764705882352944E-2</v>
      </c>
      <c r="I60" s="4">
        <v>0.18680092592592595</v>
      </c>
      <c r="J60" s="4">
        <v>5.1094771241830067E-2</v>
      </c>
    </row>
    <row r="61" spans="1:10" x14ac:dyDescent="0.25">
      <c r="A61" t="s">
        <v>169</v>
      </c>
      <c r="B61" t="s">
        <v>170</v>
      </c>
      <c r="C61" t="s">
        <v>127</v>
      </c>
      <c r="D61" t="s">
        <v>128</v>
      </c>
      <c r="E61" s="4">
        <v>0.79171384619914031</v>
      </c>
      <c r="F61" s="4">
        <v>3.0815309850181286E-3</v>
      </c>
      <c r="G61" s="4">
        <v>1.0371188180827888</v>
      </c>
      <c r="H61" s="4">
        <v>3.5063875516939975E-3</v>
      </c>
      <c r="I61" s="4">
        <v>1.2429494435612085</v>
      </c>
      <c r="J61" s="4">
        <v>4.0174692498063406E-3</v>
      </c>
    </row>
    <row r="62" spans="1:10" x14ac:dyDescent="0.25">
      <c r="A62" t="s">
        <v>171</v>
      </c>
      <c r="B62" t="s">
        <v>172</v>
      </c>
      <c r="C62" t="s">
        <v>129</v>
      </c>
      <c r="D62" t="s">
        <v>130</v>
      </c>
      <c r="E62" s="4">
        <v>0.19976364705670802</v>
      </c>
      <c r="F62" s="4">
        <v>3.9475521077023956E-3</v>
      </c>
      <c r="G62" s="4">
        <v>0.2616486406527071</v>
      </c>
      <c r="H62" s="4">
        <v>4.3441575347019368E-3</v>
      </c>
      <c r="I62" s="4">
        <v>0.31355728235182073</v>
      </c>
      <c r="J62" s="4">
        <v>4.7783882665491991E-3</v>
      </c>
    </row>
    <row r="63" spans="1:10" x14ac:dyDescent="0.25">
      <c r="A63" t="s">
        <v>171</v>
      </c>
      <c r="B63" t="s">
        <v>172</v>
      </c>
      <c r="C63" t="s">
        <v>131</v>
      </c>
      <c r="D63" t="s">
        <v>132</v>
      </c>
      <c r="E63" s="4">
        <v>0.12380174291938999</v>
      </c>
      <c r="F63" s="4">
        <v>6.5196078431372553E-2</v>
      </c>
      <c r="G63" s="4">
        <v>0.12875381263616559</v>
      </c>
      <c r="H63" s="4">
        <v>6.7803921568627454E-2</v>
      </c>
      <c r="I63" s="4">
        <v>0.13246786492374729</v>
      </c>
      <c r="J63" s="4">
        <v>6.9759803921568636E-2</v>
      </c>
    </row>
    <row r="64" spans="1:10" x14ac:dyDescent="0.25">
      <c r="A64" t="s">
        <v>173</v>
      </c>
      <c r="B64" t="s">
        <v>174</v>
      </c>
      <c r="C64" t="s">
        <v>133</v>
      </c>
      <c r="D64" t="s">
        <v>134</v>
      </c>
      <c r="E64" s="4">
        <v>8.0664488017429203E-2</v>
      </c>
      <c r="F64" s="4">
        <v>3.8208680677859964E-2</v>
      </c>
      <c r="G64" s="4">
        <v>8.3891067538126377E-2</v>
      </c>
      <c r="H64" s="4">
        <v>4.011911471175296E-2</v>
      </c>
      <c r="I64" s="4">
        <v>9.6797385620915041E-2</v>
      </c>
      <c r="J64" s="4">
        <v>4.2411635552424561E-2</v>
      </c>
    </row>
    <row r="65" spans="1:10" x14ac:dyDescent="0.25">
      <c r="A65" t="s">
        <v>175</v>
      </c>
      <c r="B65" t="s">
        <v>176</v>
      </c>
      <c r="C65" t="s">
        <v>135</v>
      </c>
      <c r="D65" t="s">
        <v>136</v>
      </c>
      <c r="E65" s="4">
        <v>0.25738921928464414</v>
      </c>
      <c r="F65" s="4">
        <v>8.6328976034858399E-3</v>
      </c>
      <c r="G65" s="4">
        <v>0.33713358096658758</v>
      </c>
      <c r="H65" s="4">
        <v>1.0445806100217865E-2</v>
      </c>
      <c r="I65" s="4">
        <v>0.40404551872133576</v>
      </c>
      <c r="J65" s="4">
        <v>1.2517701525054466E-2</v>
      </c>
    </row>
    <row r="66" spans="1:10" x14ac:dyDescent="0.25">
      <c r="A66" t="s">
        <v>175</v>
      </c>
      <c r="B66" t="s">
        <v>176</v>
      </c>
      <c r="C66" t="s">
        <v>137</v>
      </c>
      <c r="D66" t="s">
        <v>138</v>
      </c>
      <c r="E66" s="4">
        <v>6.1384423639325595E-3</v>
      </c>
      <c r="F66" s="4">
        <v>7.4586743606351452E-2</v>
      </c>
      <c r="G66" s="4">
        <v>6.7522866003258165E-3</v>
      </c>
      <c r="H66" s="4">
        <v>8.2045417966986597E-2</v>
      </c>
      <c r="I66" s="4">
        <v>7.4275152603583963E-3</v>
      </c>
      <c r="J66" s="4">
        <v>9.0249959763685245E-2</v>
      </c>
    </row>
    <row r="67" spans="1:10" x14ac:dyDescent="0.25">
      <c r="A67" t="s">
        <v>184</v>
      </c>
      <c r="E67" s="4">
        <f>SUM(E4:E66)</f>
        <v>12.221227724986557</v>
      </c>
      <c r="F67" s="4">
        <f t="shared" ref="F67:J67" si="0">SUM(F4:F66)</f>
        <v>12.374199552009225</v>
      </c>
      <c r="G67" s="4">
        <f t="shared" si="0"/>
        <v>14.517049285668707</v>
      </c>
      <c r="H67" s="4">
        <f t="shared" si="0"/>
        <v>13.833489123087771</v>
      </c>
      <c r="I67" s="4">
        <f t="shared" si="0"/>
        <v>16.634754729821662</v>
      </c>
      <c r="J67" s="4">
        <f t="shared" si="0"/>
        <v>15.354006985434014</v>
      </c>
    </row>
  </sheetData>
  <mergeCells count="3">
    <mergeCell ref="E2:F2"/>
    <mergeCell ref="G2:H2"/>
    <mergeCell ref="I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topLeftCell="D96" workbookViewId="0">
      <selection activeCell="J2" sqref="J2:K2"/>
    </sheetView>
  </sheetViews>
  <sheetFormatPr defaultRowHeight="15" x14ac:dyDescent="0.25"/>
  <cols>
    <col min="1" max="1" width="11" bestFit="1" customWidth="1"/>
    <col min="2" max="2" width="38.5703125" bestFit="1" customWidth="1"/>
    <col min="3" max="3" width="53.140625" bestFit="1" customWidth="1"/>
    <col min="4" max="4" width="45.7109375" bestFit="1" customWidth="1"/>
    <col min="5" max="5" width="55.28515625" bestFit="1" customWidth="1"/>
    <col min="6" max="6" width="6.5703125" bestFit="1" customWidth="1"/>
    <col min="7" max="7" width="5.5703125" bestFit="1" customWidth="1"/>
    <col min="8" max="8" width="6.5703125" bestFit="1" customWidth="1"/>
    <col min="9" max="9" width="5.5703125" bestFit="1" customWidth="1"/>
    <col min="10" max="10" width="6.5703125" bestFit="1" customWidth="1"/>
    <col min="11" max="11" width="5.5703125" bestFit="1" customWidth="1"/>
  </cols>
  <sheetData>
    <row r="1" spans="1:11" x14ac:dyDescent="0.25">
      <c r="A1" s="12" t="s">
        <v>430</v>
      </c>
    </row>
    <row r="2" spans="1:11" x14ac:dyDescent="0.25">
      <c r="A2" s="13"/>
      <c r="B2" s="13"/>
      <c r="C2" s="13"/>
      <c r="D2" s="13"/>
      <c r="E2" s="13"/>
      <c r="F2" s="30">
        <v>2008</v>
      </c>
      <c r="G2" s="31"/>
      <c r="H2" s="30">
        <v>2017</v>
      </c>
      <c r="I2" s="31"/>
      <c r="J2" s="30">
        <v>2024</v>
      </c>
      <c r="K2" s="31"/>
    </row>
    <row r="3" spans="1:11" x14ac:dyDescent="0.25">
      <c r="A3" s="13" t="s">
        <v>179</v>
      </c>
      <c r="B3" s="13" t="s">
        <v>187</v>
      </c>
      <c r="C3" s="13" t="s">
        <v>188</v>
      </c>
      <c r="D3" s="13" t="s">
        <v>189</v>
      </c>
      <c r="E3" s="13" t="s">
        <v>190</v>
      </c>
      <c r="F3" s="13" t="s">
        <v>9</v>
      </c>
      <c r="G3" s="13" t="s">
        <v>12</v>
      </c>
      <c r="H3" s="13" t="s">
        <v>9</v>
      </c>
      <c r="I3" s="13" t="s">
        <v>12</v>
      </c>
      <c r="J3" s="13" t="s">
        <v>9</v>
      </c>
      <c r="K3" s="13" t="s">
        <v>12</v>
      </c>
    </row>
    <row r="4" spans="1:11" x14ac:dyDescent="0.25">
      <c r="A4" t="s">
        <v>191</v>
      </c>
      <c r="B4" t="s">
        <v>192</v>
      </c>
      <c r="C4" t="s">
        <v>193</v>
      </c>
      <c r="D4" t="s">
        <v>194</v>
      </c>
      <c r="E4" t="s">
        <v>195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</row>
    <row r="5" spans="1:11" x14ac:dyDescent="0.25">
      <c r="A5" t="s">
        <v>196</v>
      </c>
      <c r="B5" t="s">
        <v>192</v>
      </c>
      <c r="C5" t="s">
        <v>193</v>
      </c>
      <c r="D5" t="s">
        <v>197</v>
      </c>
      <c r="E5" t="s">
        <v>195</v>
      </c>
      <c r="F5" s="4">
        <v>2.4264705882352935E-2</v>
      </c>
      <c r="G5" s="4">
        <v>5.7507080610021806</v>
      </c>
      <c r="H5" s="4">
        <v>2.4750000000000001E-2</v>
      </c>
      <c r="I5" s="4">
        <v>5.8657222222222218</v>
      </c>
      <c r="J5" s="4">
        <v>2.5235294117647061E-2</v>
      </c>
      <c r="K5" s="4">
        <v>5.9807363834422667</v>
      </c>
    </row>
    <row r="6" spans="1:11" x14ac:dyDescent="0.25">
      <c r="A6" t="s">
        <v>198</v>
      </c>
      <c r="B6" t="s">
        <v>192</v>
      </c>
      <c r="C6" t="s">
        <v>193</v>
      </c>
      <c r="D6" t="s">
        <v>199</v>
      </c>
      <c r="E6" t="s">
        <v>200</v>
      </c>
      <c r="F6" s="4">
        <v>8.4197426470588254E-4</v>
      </c>
      <c r="G6" s="4">
        <v>0.11239106753812636</v>
      </c>
      <c r="H6" s="4">
        <v>9.3459143382352953E-4</v>
      </c>
      <c r="I6" s="4">
        <v>0.12475408496732029</v>
      </c>
      <c r="J6" s="4">
        <v>1.0272086029411765E-3</v>
      </c>
      <c r="K6" s="4">
        <v>0.13711710239651417</v>
      </c>
    </row>
    <row r="7" spans="1:11" x14ac:dyDescent="0.25">
      <c r="A7" t="s">
        <v>201</v>
      </c>
      <c r="B7" t="s">
        <v>192</v>
      </c>
      <c r="C7" t="s">
        <v>193</v>
      </c>
      <c r="D7" t="s">
        <v>202</v>
      </c>
      <c r="E7" t="s">
        <v>195</v>
      </c>
      <c r="F7" s="4">
        <v>4.6213021786492394E-3</v>
      </c>
      <c r="G7" s="4">
        <v>0.96032135076252712</v>
      </c>
      <c r="H7" s="4">
        <v>4.9447933311546847E-3</v>
      </c>
      <c r="I7" s="4">
        <v>1.027543845315904</v>
      </c>
      <c r="J7" s="4">
        <v>5.1758584400871466E-3</v>
      </c>
      <c r="K7" s="4">
        <v>1.0755599128540307</v>
      </c>
    </row>
    <row r="8" spans="1:11" x14ac:dyDescent="0.25">
      <c r="A8" t="s">
        <v>203</v>
      </c>
      <c r="B8" t="s">
        <v>192</v>
      </c>
      <c r="C8" t="s">
        <v>193</v>
      </c>
      <c r="D8" t="s">
        <v>204</v>
      </c>
      <c r="E8" t="s">
        <v>200</v>
      </c>
      <c r="F8" s="4">
        <v>0.28466775599128546</v>
      </c>
      <c r="G8" s="4">
        <v>3.8348583877995646</v>
      </c>
      <c r="H8" s="4">
        <v>0.31313453159041388</v>
      </c>
      <c r="I8" s="4">
        <v>4.2183442265795215</v>
      </c>
      <c r="J8" s="4">
        <v>0.34444798474945537</v>
      </c>
      <c r="K8" s="4">
        <v>4.6401786492374733</v>
      </c>
    </row>
    <row r="9" spans="1:11" x14ac:dyDescent="0.25">
      <c r="A9" t="s">
        <v>205</v>
      </c>
      <c r="B9" t="s">
        <v>192</v>
      </c>
      <c r="C9" t="s">
        <v>193</v>
      </c>
      <c r="D9" t="s">
        <v>206</v>
      </c>
      <c r="E9" t="s">
        <v>195</v>
      </c>
      <c r="F9" s="4">
        <v>1.8542828703703706E-4</v>
      </c>
      <c r="G9" s="4">
        <v>3.2535888888888887E-3</v>
      </c>
      <c r="H9" s="4">
        <v>2.0582539861111111E-4</v>
      </c>
      <c r="I9" s="4">
        <v>3.6114836666666676E-3</v>
      </c>
      <c r="J9" s="4">
        <v>2.2807679305555557E-4</v>
      </c>
      <c r="K9" s="4">
        <v>4.0019143333333337E-3</v>
      </c>
    </row>
    <row r="10" spans="1:11" x14ac:dyDescent="0.25">
      <c r="A10" t="s">
        <v>207</v>
      </c>
      <c r="B10" t="s">
        <v>192</v>
      </c>
      <c r="C10" t="s">
        <v>193</v>
      </c>
      <c r="D10" t="s">
        <v>208</v>
      </c>
      <c r="E10" t="s">
        <v>195</v>
      </c>
      <c r="F10" s="4">
        <v>1.2586601307189542</v>
      </c>
      <c r="G10" s="4">
        <v>16.291993464052286</v>
      </c>
      <c r="H10" s="4">
        <v>1.4852189542483658</v>
      </c>
      <c r="I10" s="4">
        <v>19.224552287581698</v>
      </c>
      <c r="J10" s="4">
        <v>1.6488447712418302</v>
      </c>
      <c r="K10" s="4">
        <v>21.342511437908499</v>
      </c>
    </row>
    <row r="11" spans="1:11" x14ac:dyDescent="0.25">
      <c r="A11" t="s">
        <v>209</v>
      </c>
      <c r="B11" t="s">
        <v>192</v>
      </c>
      <c r="C11" t="s">
        <v>193</v>
      </c>
      <c r="D11" t="s">
        <v>210</v>
      </c>
      <c r="E11" t="s">
        <v>195</v>
      </c>
      <c r="F11" s="4">
        <v>2.6556049836601314E-4</v>
      </c>
      <c r="G11" s="4">
        <v>3.1726579520697171E-2</v>
      </c>
      <c r="H11" s="4">
        <v>2.9477215318627459E-4</v>
      </c>
      <c r="I11" s="4">
        <v>3.5216503267973855E-2</v>
      </c>
      <c r="J11" s="4">
        <v>3.2663941299019612E-4</v>
      </c>
      <c r="K11" s="4">
        <v>3.9023692810457519E-2</v>
      </c>
    </row>
    <row r="12" spans="1:11" x14ac:dyDescent="0.25">
      <c r="A12" t="s">
        <v>211</v>
      </c>
      <c r="B12" t="s">
        <v>192</v>
      </c>
      <c r="C12" t="s">
        <v>212</v>
      </c>
      <c r="D12" t="s">
        <v>194</v>
      </c>
      <c r="E12" t="s">
        <v>195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</row>
    <row r="13" spans="1:11" x14ac:dyDescent="0.25">
      <c r="A13" t="s">
        <v>213</v>
      </c>
      <c r="B13" t="s">
        <v>192</v>
      </c>
      <c r="C13" t="s">
        <v>212</v>
      </c>
      <c r="D13" t="s">
        <v>197</v>
      </c>
      <c r="E13" t="s">
        <v>195</v>
      </c>
      <c r="F13" s="4">
        <v>5.7099256825452896E-5</v>
      </c>
      <c r="G13" s="4">
        <v>1.2383887155128986E-2</v>
      </c>
      <c r="H13" s="4">
        <v>5.7099256825452896E-5</v>
      </c>
      <c r="I13" s="4">
        <v>1.2383887155128986E-2</v>
      </c>
      <c r="J13" s="4">
        <v>5.7099256825452896E-5</v>
      </c>
      <c r="K13" s="4">
        <v>1.2383887155128986E-2</v>
      </c>
    </row>
    <row r="14" spans="1:11" x14ac:dyDescent="0.25">
      <c r="A14" t="s">
        <v>214</v>
      </c>
      <c r="B14" t="s">
        <v>192</v>
      </c>
      <c r="C14" t="s">
        <v>212</v>
      </c>
      <c r="D14" t="s">
        <v>199</v>
      </c>
      <c r="E14" t="s">
        <v>200</v>
      </c>
      <c r="F14" s="4">
        <v>7.6216776148697724E-5</v>
      </c>
      <c r="G14" s="4">
        <v>5.3959842195136325E-3</v>
      </c>
      <c r="H14" s="4">
        <v>8.6887124809515394E-5</v>
      </c>
      <c r="I14" s="4">
        <v>6.1514220102455407E-3</v>
      </c>
      <c r="J14" s="4">
        <v>9.5270970185872138E-5</v>
      </c>
      <c r="K14" s="4">
        <v>6.744980274392038E-3</v>
      </c>
    </row>
    <row r="15" spans="1:11" x14ac:dyDescent="0.25">
      <c r="A15" t="s">
        <v>215</v>
      </c>
      <c r="B15" t="s">
        <v>192</v>
      </c>
      <c r="C15" t="s">
        <v>212</v>
      </c>
      <c r="D15" t="s">
        <v>202</v>
      </c>
      <c r="E15" t="s">
        <v>195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</row>
    <row r="16" spans="1:11" x14ac:dyDescent="0.25">
      <c r="A16" t="s">
        <v>216</v>
      </c>
      <c r="B16" t="s">
        <v>192</v>
      </c>
      <c r="C16" t="s">
        <v>212</v>
      </c>
      <c r="D16" t="s">
        <v>204</v>
      </c>
      <c r="E16" t="s">
        <v>200</v>
      </c>
      <c r="F16" s="4">
        <v>0.17114159911545529</v>
      </c>
      <c r="G16" s="4">
        <v>3.076083141965495</v>
      </c>
      <c r="H16" s="4">
        <v>0.20708133492970088</v>
      </c>
      <c r="I16" s="4">
        <v>3.7220606017782476</v>
      </c>
      <c r="J16" s="4">
        <v>0.24130965475279198</v>
      </c>
      <c r="K16" s="4">
        <v>4.3372772301713471</v>
      </c>
    </row>
    <row r="17" spans="1:11" x14ac:dyDescent="0.25">
      <c r="A17" t="s">
        <v>217</v>
      </c>
      <c r="B17" t="s">
        <v>192</v>
      </c>
      <c r="C17" t="s">
        <v>212</v>
      </c>
      <c r="D17" t="s">
        <v>206</v>
      </c>
      <c r="E17" t="s">
        <v>218</v>
      </c>
      <c r="F17" s="4">
        <v>5.9748637526415311E-3</v>
      </c>
      <c r="G17" s="4">
        <v>0.11203386392928874</v>
      </c>
      <c r="H17" s="4">
        <v>6.2736069402736039E-3</v>
      </c>
      <c r="I17" s="4">
        <v>0.1176355571257532</v>
      </c>
      <c r="J17" s="4">
        <v>6.4528528528528546E-3</v>
      </c>
      <c r="K17" s="4">
        <v>0.12099657304363186</v>
      </c>
    </row>
    <row r="18" spans="1:11" x14ac:dyDescent="0.25">
      <c r="A18" t="s">
        <v>219</v>
      </c>
      <c r="B18" t="s">
        <v>192</v>
      </c>
      <c r="C18" t="s">
        <v>212</v>
      </c>
      <c r="D18" t="s">
        <v>208</v>
      </c>
      <c r="E18" t="s">
        <v>195</v>
      </c>
      <c r="F18" s="4">
        <v>2.2142142142142142E-2</v>
      </c>
      <c r="G18" s="4">
        <v>0.28970853206147323</v>
      </c>
      <c r="H18" s="4">
        <v>2.2142142142142142E-2</v>
      </c>
      <c r="I18" s="4">
        <v>0.28970853206147323</v>
      </c>
      <c r="J18" s="4">
        <v>2.2142142142142142E-2</v>
      </c>
      <c r="K18" s="4">
        <v>0.28970853206147323</v>
      </c>
    </row>
    <row r="19" spans="1:11" x14ac:dyDescent="0.25">
      <c r="A19" t="s">
        <v>220</v>
      </c>
      <c r="B19" t="s">
        <v>192</v>
      </c>
      <c r="C19" t="s">
        <v>212</v>
      </c>
      <c r="D19" t="s">
        <v>210</v>
      </c>
      <c r="E19" t="s">
        <v>218</v>
      </c>
      <c r="F19" s="4">
        <v>1.1877406638010558E-4</v>
      </c>
      <c r="G19" s="4">
        <v>6.8225087832930985E-3</v>
      </c>
      <c r="H19" s="4">
        <v>1.2590051036291195E-4</v>
      </c>
      <c r="I19" s="4">
        <v>7.231859310290684E-3</v>
      </c>
      <c r="J19" s="4">
        <v>1.3065147301811615E-4</v>
      </c>
      <c r="K19" s="4">
        <v>7.5047596616224059E-3</v>
      </c>
    </row>
    <row r="20" spans="1:11" x14ac:dyDescent="0.25">
      <c r="A20" t="s">
        <v>221</v>
      </c>
      <c r="B20" t="s">
        <v>192</v>
      </c>
      <c r="C20" t="s">
        <v>222</v>
      </c>
      <c r="D20" t="s">
        <v>194</v>
      </c>
      <c r="E20" t="s">
        <v>218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</row>
    <row r="21" spans="1:11" x14ac:dyDescent="0.25">
      <c r="A21" t="s">
        <v>223</v>
      </c>
      <c r="B21" t="s">
        <v>192</v>
      </c>
      <c r="C21" t="s">
        <v>222</v>
      </c>
      <c r="D21" t="s">
        <v>197</v>
      </c>
      <c r="E21" t="s">
        <v>218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</row>
    <row r="22" spans="1:11" x14ac:dyDescent="0.25">
      <c r="A22" t="s">
        <v>224</v>
      </c>
      <c r="B22" t="s">
        <v>192</v>
      </c>
      <c r="C22" t="s">
        <v>222</v>
      </c>
      <c r="D22" t="s">
        <v>199</v>
      </c>
      <c r="E22" t="s">
        <v>218</v>
      </c>
      <c r="F22" s="4">
        <v>9.9923469466296186E-5</v>
      </c>
      <c r="G22" s="4">
        <v>2.6619962689001086E-3</v>
      </c>
      <c r="H22" s="4">
        <v>8.5934183741014707E-5</v>
      </c>
      <c r="I22" s="4">
        <v>2.2893167912540939E-3</v>
      </c>
      <c r="J22" s="4">
        <v>7.0945663321070264E-5</v>
      </c>
      <c r="K22" s="4">
        <v>1.8900173509190769E-3</v>
      </c>
    </row>
    <row r="23" spans="1:11" x14ac:dyDescent="0.25">
      <c r="A23" t="s">
        <v>225</v>
      </c>
      <c r="B23" t="s">
        <v>192</v>
      </c>
      <c r="C23" t="s">
        <v>222</v>
      </c>
      <c r="D23" t="s">
        <v>204</v>
      </c>
      <c r="E23" t="s">
        <v>218</v>
      </c>
      <c r="F23" s="4">
        <v>0.21091046664840257</v>
      </c>
      <c r="G23" s="4">
        <v>3.6062515491892042</v>
      </c>
      <c r="H23" s="4">
        <v>0.24043793197917893</v>
      </c>
      <c r="I23" s="4">
        <v>4.1111267660756914</v>
      </c>
      <c r="J23" s="4">
        <v>0.26574718797698726</v>
      </c>
      <c r="K23" s="4">
        <v>4.5438769519783975</v>
      </c>
    </row>
    <row r="24" spans="1:11" x14ac:dyDescent="0.25">
      <c r="A24" t="s">
        <v>226</v>
      </c>
      <c r="B24" t="s">
        <v>192</v>
      </c>
      <c r="C24" t="s">
        <v>222</v>
      </c>
      <c r="D24" t="s">
        <v>206</v>
      </c>
      <c r="E24" t="s">
        <v>218</v>
      </c>
      <c r="F24" s="4">
        <v>7.262729443074635E-3</v>
      </c>
      <c r="G24" s="4">
        <v>0.18918254993281414</v>
      </c>
      <c r="H24" s="4">
        <v>8.0616296818128465E-3</v>
      </c>
      <c r="I24" s="4">
        <v>0.20999263042542371</v>
      </c>
      <c r="J24" s="4">
        <v>8.6426480372588169E-3</v>
      </c>
      <c r="K24" s="4">
        <v>0.22512723442004878</v>
      </c>
    </row>
    <row r="25" spans="1:11" x14ac:dyDescent="0.25">
      <c r="A25" t="s">
        <v>227</v>
      </c>
      <c r="B25" t="s">
        <v>192</v>
      </c>
      <c r="C25" t="s">
        <v>222</v>
      </c>
      <c r="D25" t="s">
        <v>208</v>
      </c>
      <c r="E25" t="s">
        <v>228</v>
      </c>
      <c r="F25" s="4">
        <v>0.12835294117647059</v>
      </c>
      <c r="G25" s="4">
        <v>1.7588235294117651E-2</v>
      </c>
      <c r="H25" s="4">
        <v>0.12835294117647059</v>
      </c>
      <c r="I25" s="4">
        <v>1.7588235294117651E-2</v>
      </c>
      <c r="J25" s="4">
        <v>0.1296364705882353</v>
      </c>
      <c r="K25" s="4">
        <v>1.7764117647058823E-2</v>
      </c>
    </row>
    <row r="26" spans="1:11" x14ac:dyDescent="0.25">
      <c r="A26" t="s">
        <v>229</v>
      </c>
      <c r="B26" t="s">
        <v>192</v>
      </c>
      <c r="C26" t="s">
        <v>222</v>
      </c>
      <c r="D26" t="s">
        <v>208</v>
      </c>
      <c r="E26" t="s">
        <v>230</v>
      </c>
      <c r="F26" s="4">
        <v>0.19405882352941181</v>
      </c>
      <c r="G26" s="4">
        <v>1.0202614379084969E-2</v>
      </c>
      <c r="H26" s="4">
        <v>0.19405882352941181</v>
      </c>
      <c r="I26" s="4">
        <v>1.0202614379084969E-2</v>
      </c>
      <c r="J26" s="4">
        <v>0.19599941176470595</v>
      </c>
      <c r="K26" s="4">
        <v>1.0304640522875818E-2</v>
      </c>
    </row>
    <row r="27" spans="1:11" x14ac:dyDescent="0.25">
      <c r="A27" t="s">
        <v>231</v>
      </c>
      <c r="B27" t="s">
        <v>192</v>
      </c>
      <c r="C27" t="s">
        <v>222</v>
      </c>
      <c r="D27" t="s">
        <v>208</v>
      </c>
      <c r="E27" t="s">
        <v>232</v>
      </c>
      <c r="F27" s="4">
        <v>1.4039215686274514E-2</v>
      </c>
      <c r="G27" s="4">
        <v>2.6143790849673214E-3</v>
      </c>
      <c r="H27" s="4">
        <v>1.4039215686274514E-2</v>
      </c>
      <c r="I27" s="4">
        <v>2.6143790849673214E-3</v>
      </c>
      <c r="J27" s="4">
        <v>1.4179607843137255E-2</v>
      </c>
      <c r="K27" s="4">
        <v>2.6405228758169938E-3</v>
      </c>
    </row>
    <row r="28" spans="1:11" x14ac:dyDescent="0.25">
      <c r="A28" t="s">
        <v>233</v>
      </c>
      <c r="B28" t="s">
        <v>192</v>
      </c>
      <c r="C28" t="s">
        <v>222</v>
      </c>
      <c r="D28" t="s">
        <v>208</v>
      </c>
      <c r="E28" t="s">
        <v>234</v>
      </c>
      <c r="F28" s="4">
        <v>5.8169934640522909E-3</v>
      </c>
      <c r="G28" s="4">
        <v>7.2549019607843156E-4</v>
      </c>
      <c r="H28" s="4">
        <v>5.8169934640522909E-3</v>
      </c>
      <c r="I28" s="4">
        <v>7.2549019607843156E-4</v>
      </c>
      <c r="J28" s="4">
        <v>5.8751633986928098E-3</v>
      </c>
      <c r="K28" s="4">
        <v>7.3274509803921578E-4</v>
      </c>
    </row>
    <row r="29" spans="1:11" x14ac:dyDescent="0.25">
      <c r="A29" t="s">
        <v>235</v>
      </c>
      <c r="B29" t="s">
        <v>192</v>
      </c>
      <c r="C29" t="s">
        <v>222</v>
      </c>
      <c r="D29" t="s">
        <v>208</v>
      </c>
      <c r="E29" t="s">
        <v>236</v>
      </c>
      <c r="F29" s="4">
        <v>6.073856209150328E-2</v>
      </c>
      <c r="G29" s="4">
        <v>3.1372549019607842E-3</v>
      </c>
      <c r="H29" s="4">
        <v>6.073856209150328E-2</v>
      </c>
      <c r="I29" s="4">
        <v>3.1372549019607842E-3</v>
      </c>
      <c r="J29" s="4">
        <v>6.1345947712418303E-2</v>
      </c>
      <c r="K29" s="4">
        <v>3.1686274509803926E-3</v>
      </c>
    </row>
    <row r="30" spans="1:11" x14ac:dyDescent="0.25">
      <c r="A30" t="s">
        <v>237</v>
      </c>
      <c r="B30" t="s">
        <v>192</v>
      </c>
      <c r="C30" t="s">
        <v>222</v>
      </c>
      <c r="D30" t="s">
        <v>208</v>
      </c>
      <c r="E30" t="s">
        <v>238</v>
      </c>
      <c r="F30" s="4">
        <v>4.3464052287581715E-3</v>
      </c>
      <c r="G30" s="4">
        <v>7.9084967320261436E-4</v>
      </c>
      <c r="H30" s="4">
        <v>4.3464052287581715E-3</v>
      </c>
      <c r="I30" s="4">
        <v>7.9084967320261436E-4</v>
      </c>
      <c r="J30" s="4">
        <v>4.389869281045752E-3</v>
      </c>
      <c r="K30" s="4">
        <v>7.9875816993464068E-4</v>
      </c>
    </row>
    <row r="31" spans="1:11" x14ac:dyDescent="0.25">
      <c r="A31" t="s">
        <v>239</v>
      </c>
      <c r="B31" t="s">
        <v>192</v>
      </c>
      <c r="C31" t="s">
        <v>222</v>
      </c>
      <c r="D31" t="s">
        <v>208</v>
      </c>
      <c r="E31" t="s">
        <v>240</v>
      </c>
      <c r="F31" s="4">
        <v>1.7712418300653596E-3</v>
      </c>
      <c r="G31" s="4">
        <v>1.9452941176470594E-4</v>
      </c>
      <c r="H31" s="4">
        <v>1.7712418300653596E-3</v>
      </c>
      <c r="I31" s="4">
        <v>1.9452941176470594E-4</v>
      </c>
      <c r="J31" s="4">
        <v>1.7889542483660132E-3</v>
      </c>
      <c r="K31" s="4">
        <v>1.964747058823529E-4</v>
      </c>
    </row>
    <row r="32" spans="1:11" x14ac:dyDescent="0.25">
      <c r="A32" t="s">
        <v>241</v>
      </c>
      <c r="B32" t="s">
        <v>192</v>
      </c>
      <c r="C32" t="s">
        <v>222</v>
      </c>
      <c r="D32" t="s">
        <v>208</v>
      </c>
      <c r="E32" t="s">
        <v>242</v>
      </c>
      <c r="F32" s="4">
        <v>9.7604117647058839E-6</v>
      </c>
      <c r="G32" s="4">
        <v>8.527281045751635E-4</v>
      </c>
      <c r="H32" s="4">
        <v>9.7604117647058839E-6</v>
      </c>
      <c r="I32" s="4">
        <v>8.527281045751635E-4</v>
      </c>
      <c r="J32" s="4">
        <v>9.8580158823529427E-6</v>
      </c>
      <c r="K32" s="4">
        <v>8.612553856209152E-4</v>
      </c>
    </row>
    <row r="33" spans="1:11" x14ac:dyDescent="0.25">
      <c r="A33" t="s">
        <v>243</v>
      </c>
      <c r="B33" t="s">
        <v>192</v>
      </c>
      <c r="C33" t="s">
        <v>222</v>
      </c>
      <c r="D33" t="s">
        <v>208</v>
      </c>
      <c r="E33" t="s">
        <v>244</v>
      </c>
      <c r="F33" s="4">
        <v>4.575163398692811E-5</v>
      </c>
      <c r="G33" s="4">
        <v>1.0608712418300657E-5</v>
      </c>
      <c r="H33" s="4">
        <v>4.575163398692811E-5</v>
      </c>
      <c r="I33" s="4">
        <v>1.0608712418300657E-5</v>
      </c>
      <c r="J33" s="4">
        <v>4.6209150326797388E-5</v>
      </c>
      <c r="K33" s="4">
        <v>1.0714799542483662E-5</v>
      </c>
    </row>
    <row r="34" spans="1:11" x14ac:dyDescent="0.25">
      <c r="A34" t="s">
        <v>245</v>
      </c>
      <c r="B34" t="s">
        <v>192</v>
      </c>
      <c r="C34" t="s">
        <v>222</v>
      </c>
      <c r="D34" t="s">
        <v>246</v>
      </c>
      <c r="E34" t="s">
        <v>218</v>
      </c>
      <c r="F34" s="4">
        <v>9.0956771241830089E-2</v>
      </c>
      <c r="G34" s="4">
        <v>1.7558156862745096E-2</v>
      </c>
      <c r="H34" s="4">
        <v>9.0956771241830089E-2</v>
      </c>
      <c r="I34" s="4">
        <v>1.7558156862745096E-2</v>
      </c>
      <c r="J34" s="4">
        <v>9.186633895424838E-2</v>
      </c>
      <c r="K34" s="4">
        <v>1.7733738431372555E-2</v>
      </c>
    </row>
    <row r="35" spans="1:11" x14ac:dyDescent="0.25">
      <c r="A35" t="s">
        <v>247</v>
      </c>
      <c r="B35" t="s">
        <v>192</v>
      </c>
      <c r="C35" t="s">
        <v>222</v>
      </c>
      <c r="D35" t="s">
        <v>210</v>
      </c>
      <c r="E35" t="s">
        <v>248</v>
      </c>
      <c r="F35" s="4">
        <v>4.7973103213507629E-4</v>
      </c>
      <c r="G35" s="4">
        <v>1.4542483660130723E-2</v>
      </c>
      <c r="H35" s="4">
        <v>4.4614985988562089E-4</v>
      </c>
      <c r="I35" s="4">
        <v>1.3524509803921567E-2</v>
      </c>
      <c r="J35" s="4">
        <v>3.9337944635076252E-4</v>
      </c>
      <c r="K35" s="4">
        <v>1.1924836601307186E-2</v>
      </c>
    </row>
    <row r="36" spans="1:11" x14ac:dyDescent="0.25">
      <c r="A36" t="s">
        <v>249</v>
      </c>
      <c r="B36" t="s">
        <v>250</v>
      </c>
      <c r="C36" t="s">
        <v>251</v>
      </c>
      <c r="D36" t="s">
        <v>252</v>
      </c>
      <c r="E36" t="s">
        <v>253</v>
      </c>
      <c r="F36" s="4">
        <v>0.6687363834422656</v>
      </c>
      <c r="G36" s="4">
        <v>12.806917211328976</v>
      </c>
      <c r="H36" s="4">
        <v>0.83592047930283231</v>
      </c>
      <c r="I36" s="4">
        <v>16.008646514161221</v>
      </c>
      <c r="J36" s="4">
        <v>0.96966775599128563</v>
      </c>
      <c r="K36" s="4">
        <v>18.570029956427017</v>
      </c>
    </row>
    <row r="37" spans="1:11" x14ac:dyDescent="0.25">
      <c r="A37" t="s">
        <v>254</v>
      </c>
      <c r="B37" t="s">
        <v>250</v>
      </c>
      <c r="C37" t="s">
        <v>251</v>
      </c>
      <c r="D37" t="s">
        <v>252</v>
      </c>
      <c r="E37" t="s">
        <v>255</v>
      </c>
      <c r="F37" s="4">
        <v>1.0348583877995645E-2</v>
      </c>
      <c r="G37" s="4">
        <v>0.28409586056644887</v>
      </c>
      <c r="H37" s="4">
        <v>1.2935729847494554E-2</v>
      </c>
      <c r="I37" s="4">
        <v>0.355119825708061</v>
      </c>
      <c r="J37" s="4">
        <v>1.5005446623093685E-2</v>
      </c>
      <c r="K37" s="4">
        <v>0.41193899782135079</v>
      </c>
    </row>
    <row r="38" spans="1:11" x14ac:dyDescent="0.25">
      <c r="A38" t="s">
        <v>256</v>
      </c>
      <c r="B38" t="s">
        <v>257</v>
      </c>
      <c r="C38" t="s">
        <v>258</v>
      </c>
      <c r="D38" t="s">
        <v>259</v>
      </c>
      <c r="E38" t="s">
        <v>260</v>
      </c>
      <c r="F38" s="4">
        <v>8.7935729847494565E-2</v>
      </c>
      <c r="G38" s="4"/>
      <c r="H38" s="4">
        <v>0.10552287581699346</v>
      </c>
      <c r="I38" s="4"/>
      <c r="J38" s="4">
        <v>0.11519580610021789</v>
      </c>
      <c r="K38" s="4"/>
    </row>
    <row r="39" spans="1:11" x14ac:dyDescent="0.25">
      <c r="A39" t="s">
        <v>261</v>
      </c>
      <c r="B39" t="s">
        <v>257</v>
      </c>
      <c r="C39" t="s">
        <v>258</v>
      </c>
      <c r="D39" t="s">
        <v>259</v>
      </c>
      <c r="E39" t="s">
        <v>262</v>
      </c>
      <c r="F39" s="4">
        <v>0.30307734204793019</v>
      </c>
      <c r="G39" s="4"/>
      <c r="H39" s="4">
        <v>0.36369281045751639</v>
      </c>
      <c r="I39" s="4"/>
      <c r="J39" s="4">
        <v>0.39703131808278869</v>
      </c>
      <c r="K39" s="4"/>
    </row>
    <row r="40" spans="1:11" x14ac:dyDescent="0.25">
      <c r="A40" t="s">
        <v>263</v>
      </c>
      <c r="B40" t="s">
        <v>257</v>
      </c>
      <c r="C40" t="s">
        <v>258</v>
      </c>
      <c r="D40" t="s">
        <v>264</v>
      </c>
      <c r="E40" t="s">
        <v>265</v>
      </c>
      <c r="F40" s="4">
        <v>9.193899782135076E-2</v>
      </c>
      <c r="G40" s="4"/>
      <c r="H40" s="4">
        <v>0.11032679738562091</v>
      </c>
      <c r="I40" s="4"/>
      <c r="J40" s="4">
        <v>0.1204400871459695</v>
      </c>
      <c r="K40" s="4"/>
    </row>
    <row r="41" spans="1:11" x14ac:dyDescent="0.25">
      <c r="A41" t="s">
        <v>266</v>
      </c>
      <c r="B41" t="s">
        <v>257</v>
      </c>
      <c r="C41" t="s">
        <v>258</v>
      </c>
      <c r="D41" t="s">
        <v>264</v>
      </c>
      <c r="E41" t="s">
        <v>267</v>
      </c>
      <c r="F41" s="4">
        <v>4.3137254901960784E-2</v>
      </c>
      <c r="G41" s="4"/>
      <c r="H41" s="4">
        <v>5.1764705882352935E-2</v>
      </c>
      <c r="I41" s="4"/>
      <c r="J41" s="4">
        <v>5.6509803921568631E-2</v>
      </c>
      <c r="K41" s="4"/>
    </row>
    <row r="42" spans="1:11" x14ac:dyDescent="0.25">
      <c r="A42" t="s">
        <v>268</v>
      </c>
      <c r="B42" t="s">
        <v>257</v>
      </c>
      <c r="C42" t="s">
        <v>258</v>
      </c>
      <c r="D42" t="s">
        <v>264</v>
      </c>
      <c r="E42" t="s">
        <v>269</v>
      </c>
      <c r="F42" s="4">
        <v>1.5389007352941174E-3</v>
      </c>
      <c r="G42" s="4"/>
      <c r="H42" s="4">
        <v>1.8466808823529416E-3</v>
      </c>
      <c r="I42" s="4"/>
      <c r="J42" s="4">
        <v>2.0159599632352948E-3</v>
      </c>
      <c r="K42" s="4"/>
    </row>
    <row r="43" spans="1:11" x14ac:dyDescent="0.25">
      <c r="A43" t="s">
        <v>270</v>
      </c>
      <c r="B43" t="s">
        <v>257</v>
      </c>
      <c r="C43" t="s">
        <v>258</v>
      </c>
      <c r="D43" t="s">
        <v>271</v>
      </c>
      <c r="E43" t="s">
        <v>184</v>
      </c>
      <c r="F43" s="4">
        <v>2.3308278867102397</v>
      </c>
      <c r="G43" s="4">
        <v>0</v>
      </c>
      <c r="H43" s="4">
        <v>2.7969934640522882</v>
      </c>
      <c r="I43" s="4">
        <v>0</v>
      </c>
      <c r="J43" s="4">
        <v>3.0533845315904138</v>
      </c>
      <c r="K43" s="4">
        <v>0</v>
      </c>
    </row>
    <row r="44" spans="1:11" x14ac:dyDescent="0.25">
      <c r="A44" t="s">
        <v>272</v>
      </c>
      <c r="B44" t="s">
        <v>257</v>
      </c>
      <c r="C44" t="s">
        <v>258</v>
      </c>
      <c r="D44" t="s">
        <v>273</v>
      </c>
      <c r="E44" t="s">
        <v>274</v>
      </c>
      <c r="F44" s="4">
        <v>7.2712418300653597E-3</v>
      </c>
      <c r="G44" s="4">
        <v>0</v>
      </c>
      <c r="H44" s="4">
        <v>7.9983660130718958E-3</v>
      </c>
      <c r="I44" s="4">
        <v>0</v>
      </c>
      <c r="J44" s="4">
        <v>8.5800653594771247E-3</v>
      </c>
      <c r="K44" s="4">
        <v>0</v>
      </c>
    </row>
    <row r="45" spans="1:11" x14ac:dyDescent="0.25">
      <c r="A45" t="s">
        <v>275</v>
      </c>
      <c r="B45" t="s">
        <v>257</v>
      </c>
      <c r="C45" t="s">
        <v>258</v>
      </c>
      <c r="D45" t="s">
        <v>273</v>
      </c>
      <c r="E45" t="s">
        <v>276</v>
      </c>
      <c r="F45" s="4">
        <v>4.6296296296296303E-4</v>
      </c>
      <c r="G45" s="4">
        <v>0</v>
      </c>
      <c r="H45" s="4">
        <v>5.0925925925925932E-4</v>
      </c>
      <c r="I45" s="4">
        <v>0</v>
      </c>
      <c r="J45" s="4">
        <v>5.4629629629629635E-4</v>
      </c>
      <c r="K45" s="4">
        <v>0</v>
      </c>
    </row>
    <row r="46" spans="1:11" x14ac:dyDescent="0.25">
      <c r="A46" t="s">
        <v>277</v>
      </c>
      <c r="B46" t="s">
        <v>278</v>
      </c>
      <c r="C46" t="s">
        <v>279</v>
      </c>
      <c r="D46" t="s">
        <v>280</v>
      </c>
      <c r="E46" t="s">
        <v>281</v>
      </c>
      <c r="F46" s="4">
        <v>22.341642884714787</v>
      </c>
      <c r="G46" s="4"/>
      <c r="H46" s="4">
        <v>29.267552178976366</v>
      </c>
      <c r="I46" s="4"/>
      <c r="J46" s="4">
        <v>32.842215040530732</v>
      </c>
      <c r="K46" s="4"/>
    </row>
    <row r="47" spans="1:11" x14ac:dyDescent="0.25">
      <c r="A47" t="s">
        <v>282</v>
      </c>
      <c r="B47" t="s">
        <v>278</v>
      </c>
      <c r="C47" t="s">
        <v>279</v>
      </c>
      <c r="D47" t="s">
        <v>283</v>
      </c>
      <c r="E47" t="s">
        <v>281</v>
      </c>
      <c r="F47" s="4">
        <v>3.4455065359477124</v>
      </c>
      <c r="G47" s="4"/>
      <c r="H47" s="4">
        <v>4.2379730392156851</v>
      </c>
      <c r="I47" s="4"/>
      <c r="J47" s="4">
        <v>4.7203439542483672</v>
      </c>
      <c r="K47" s="4"/>
    </row>
    <row r="48" spans="1:11" x14ac:dyDescent="0.25">
      <c r="A48" t="s">
        <v>284</v>
      </c>
      <c r="B48" t="s">
        <v>278</v>
      </c>
      <c r="C48" t="s">
        <v>279</v>
      </c>
      <c r="D48" t="s">
        <v>285</v>
      </c>
      <c r="E48" t="s">
        <v>281</v>
      </c>
      <c r="F48" s="4">
        <v>0.87581699346405228</v>
      </c>
      <c r="G48" s="4"/>
      <c r="H48" s="4">
        <v>0.90209150326797416</v>
      </c>
      <c r="I48" s="4"/>
      <c r="J48" s="4">
        <v>0.84078431372549012</v>
      </c>
      <c r="K48" s="4"/>
    </row>
    <row r="49" spans="1:11" x14ac:dyDescent="0.25">
      <c r="A49" t="s">
        <v>286</v>
      </c>
      <c r="B49" t="s">
        <v>278</v>
      </c>
      <c r="C49" t="s">
        <v>279</v>
      </c>
      <c r="D49" t="s">
        <v>287</v>
      </c>
      <c r="E49" t="s">
        <v>281</v>
      </c>
      <c r="F49" s="4">
        <v>0.25504546462630295</v>
      </c>
      <c r="G49" s="4"/>
      <c r="H49" s="4">
        <v>0.29840319361277445</v>
      </c>
      <c r="I49" s="4"/>
      <c r="J49" s="4">
        <v>0.33666001330672002</v>
      </c>
      <c r="K49" s="4"/>
    </row>
    <row r="50" spans="1:11" x14ac:dyDescent="0.25">
      <c r="A50" t="s">
        <v>288</v>
      </c>
      <c r="B50" t="s">
        <v>278</v>
      </c>
      <c r="C50" t="s">
        <v>279</v>
      </c>
      <c r="D50" t="s">
        <v>289</v>
      </c>
      <c r="E50" t="s">
        <v>281</v>
      </c>
      <c r="F50" s="4">
        <v>1.4630344069559753</v>
      </c>
      <c r="G50" s="4"/>
      <c r="H50" s="4">
        <v>1.6824895679993719</v>
      </c>
      <c r="I50" s="4"/>
      <c r="J50" s="4">
        <v>2.2091819545035234</v>
      </c>
      <c r="K50" s="4"/>
    </row>
    <row r="51" spans="1:11" x14ac:dyDescent="0.25">
      <c r="A51" t="s">
        <v>290</v>
      </c>
      <c r="B51" t="s">
        <v>278</v>
      </c>
      <c r="C51" t="s">
        <v>279</v>
      </c>
      <c r="D51" t="s">
        <v>291</v>
      </c>
      <c r="E51" t="s">
        <v>281</v>
      </c>
      <c r="F51" s="4">
        <v>1.3702204164949261</v>
      </c>
      <c r="G51" s="4"/>
      <c r="H51" s="4">
        <v>1.575753478969165</v>
      </c>
      <c r="I51" s="4"/>
      <c r="J51" s="4">
        <v>2.0690328289073388</v>
      </c>
      <c r="K51" s="4"/>
    </row>
    <row r="52" spans="1:11" x14ac:dyDescent="0.25">
      <c r="A52" t="s">
        <v>292</v>
      </c>
      <c r="B52" t="s">
        <v>278</v>
      </c>
      <c r="C52" t="s">
        <v>279</v>
      </c>
      <c r="D52" t="s">
        <v>293</v>
      </c>
      <c r="E52" t="s">
        <v>281</v>
      </c>
      <c r="F52" s="4">
        <v>0.74325331867815525</v>
      </c>
      <c r="G52" s="4"/>
      <c r="H52" s="4">
        <v>0.78041598461206307</v>
      </c>
      <c r="I52" s="4"/>
      <c r="J52" s="4">
        <v>0.90676904878734943</v>
      </c>
      <c r="K52" s="4"/>
    </row>
    <row r="53" spans="1:11" x14ac:dyDescent="0.25">
      <c r="A53" t="s">
        <v>294</v>
      </c>
      <c r="B53" t="s">
        <v>278</v>
      </c>
      <c r="C53" t="s">
        <v>279</v>
      </c>
      <c r="D53" t="s">
        <v>295</v>
      </c>
      <c r="E53" t="s">
        <v>281</v>
      </c>
      <c r="F53" s="4">
        <v>0.17573573573573573</v>
      </c>
      <c r="G53" s="4"/>
      <c r="H53" s="4">
        <v>0.21615495495495496</v>
      </c>
      <c r="I53" s="4"/>
      <c r="J53" s="4">
        <v>0.25833153153153149</v>
      </c>
      <c r="K53" s="4"/>
    </row>
    <row r="54" spans="1:11" x14ac:dyDescent="0.25">
      <c r="A54" t="s">
        <v>296</v>
      </c>
      <c r="B54" t="s">
        <v>278</v>
      </c>
      <c r="C54" t="s">
        <v>279</v>
      </c>
      <c r="D54" t="s">
        <v>297</v>
      </c>
      <c r="E54" t="s">
        <v>281</v>
      </c>
      <c r="F54" s="4">
        <v>2.6764284545983892</v>
      </c>
      <c r="G54" s="4"/>
      <c r="H54" s="4">
        <v>3.2920069991560199</v>
      </c>
      <c r="I54" s="4"/>
      <c r="J54" s="4">
        <v>3.9343498282596321</v>
      </c>
      <c r="K54" s="4"/>
    </row>
    <row r="55" spans="1:11" x14ac:dyDescent="0.25">
      <c r="A55" t="s">
        <v>298</v>
      </c>
      <c r="B55" t="s">
        <v>278</v>
      </c>
      <c r="C55" t="s">
        <v>279</v>
      </c>
      <c r="D55" t="s">
        <v>299</v>
      </c>
      <c r="E55" t="s">
        <v>281</v>
      </c>
      <c r="F55" s="4">
        <v>0.84840487546369903</v>
      </c>
      <c r="G55" s="4"/>
      <c r="H55" s="4">
        <v>1.7901342872284045</v>
      </c>
      <c r="I55" s="4"/>
      <c r="J55" s="4">
        <v>2.477342236354001</v>
      </c>
      <c r="K55" s="4"/>
    </row>
    <row r="56" spans="1:11" x14ac:dyDescent="0.25">
      <c r="A56" t="s">
        <v>300</v>
      </c>
      <c r="B56" t="s">
        <v>278</v>
      </c>
      <c r="C56" t="s">
        <v>279</v>
      </c>
      <c r="D56" t="s">
        <v>301</v>
      </c>
      <c r="E56" t="s">
        <v>281</v>
      </c>
      <c r="F56" s="4">
        <v>1.3398692810457517E-2</v>
      </c>
      <c r="G56" s="4"/>
      <c r="H56" s="4">
        <v>1.5542483660130718E-2</v>
      </c>
      <c r="I56" s="4"/>
      <c r="J56" s="4">
        <v>1.9562091503267973E-2</v>
      </c>
      <c r="K56" s="4"/>
    </row>
    <row r="57" spans="1:11" x14ac:dyDescent="0.25">
      <c r="A57" t="s">
        <v>302</v>
      </c>
      <c r="B57" t="s">
        <v>278</v>
      </c>
      <c r="C57" t="s">
        <v>279</v>
      </c>
      <c r="D57" t="s">
        <v>303</v>
      </c>
      <c r="E57" t="s">
        <v>281</v>
      </c>
      <c r="F57" s="4">
        <v>7.3018116155371071E-2</v>
      </c>
      <c r="G57" s="4"/>
      <c r="H57" s="4">
        <v>8.4701014740230438E-2</v>
      </c>
      <c r="I57" s="4"/>
      <c r="J57" s="4">
        <v>0.10660644958684172</v>
      </c>
      <c r="K57" s="4"/>
    </row>
    <row r="58" spans="1:11" x14ac:dyDescent="0.25">
      <c r="A58" t="s">
        <v>304</v>
      </c>
      <c r="B58" t="s">
        <v>278</v>
      </c>
      <c r="C58" t="s">
        <v>279</v>
      </c>
      <c r="D58" t="s">
        <v>305</v>
      </c>
      <c r="E58" t="s">
        <v>281</v>
      </c>
      <c r="F58" s="4">
        <v>0</v>
      </c>
      <c r="G58" s="4"/>
      <c r="H58" s="4">
        <v>0</v>
      </c>
      <c r="I58" s="4"/>
      <c r="J58" s="4">
        <v>0</v>
      </c>
      <c r="K58" s="4"/>
    </row>
    <row r="59" spans="1:11" x14ac:dyDescent="0.25">
      <c r="A59" t="s">
        <v>306</v>
      </c>
      <c r="B59" t="s">
        <v>278</v>
      </c>
      <c r="C59" t="s">
        <v>279</v>
      </c>
      <c r="D59" t="s">
        <v>307</v>
      </c>
      <c r="E59" t="s">
        <v>281</v>
      </c>
      <c r="F59" s="4">
        <v>5.8769389325923306E-3</v>
      </c>
      <c r="G59" s="4"/>
      <c r="H59" s="4">
        <v>6.5821716045034121E-3</v>
      </c>
      <c r="I59" s="4"/>
      <c r="J59" s="4">
        <v>7.757559391021877E-3</v>
      </c>
      <c r="K59" s="4"/>
    </row>
    <row r="60" spans="1:11" x14ac:dyDescent="0.25">
      <c r="A60" t="s">
        <v>308</v>
      </c>
      <c r="B60" t="s">
        <v>278</v>
      </c>
      <c r="C60" t="s">
        <v>279</v>
      </c>
      <c r="D60" t="s">
        <v>309</v>
      </c>
      <c r="E60" t="s">
        <v>281</v>
      </c>
      <c r="F60" s="4">
        <v>1.5259965848201142E-2</v>
      </c>
      <c r="G60" s="4"/>
      <c r="H60" s="4">
        <v>1.7091161749985279E-2</v>
      </c>
      <c r="I60" s="4"/>
      <c r="J60" s="4">
        <v>2.0143154919625504E-2</v>
      </c>
      <c r="K60" s="4"/>
    </row>
    <row r="61" spans="1:11" x14ac:dyDescent="0.25">
      <c r="A61" t="s">
        <v>310</v>
      </c>
      <c r="B61" t="s">
        <v>278</v>
      </c>
      <c r="C61" t="s">
        <v>279</v>
      </c>
      <c r="D61" t="s">
        <v>311</v>
      </c>
      <c r="E61" t="s">
        <v>281</v>
      </c>
      <c r="F61" s="4">
        <v>0.23830848107706157</v>
      </c>
      <c r="G61" s="4"/>
      <c r="H61" s="4">
        <v>0.29788560134632697</v>
      </c>
      <c r="I61" s="4"/>
      <c r="J61" s="4">
        <v>0.34554729756173919</v>
      </c>
      <c r="K61" s="4"/>
    </row>
    <row r="62" spans="1:11" x14ac:dyDescent="0.25">
      <c r="A62" t="s">
        <v>312</v>
      </c>
      <c r="B62" t="s">
        <v>278</v>
      </c>
      <c r="C62" t="s">
        <v>279</v>
      </c>
      <c r="D62" t="s">
        <v>313</v>
      </c>
      <c r="E62" t="s">
        <v>281</v>
      </c>
      <c r="F62" s="4">
        <v>1.7629234221051604</v>
      </c>
      <c r="G62" s="4"/>
      <c r="H62" s="4">
        <v>2.1331373407472438</v>
      </c>
      <c r="I62" s="4"/>
      <c r="J62" s="4">
        <v>2.5562389620524826</v>
      </c>
      <c r="K62" s="4"/>
    </row>
    <row r="63" spans="1:11" x14ac:dyDescent="0.25">
      <c r="A63" t="s">
        <v>314</v>
      </c>
      <c r="B63" t="s">
        <v>278</v>
      </c>
      <c r="C63" t="s">
        <v>279</v>
      </c>
      <c r="D63" t="s">
        <v>315</v>
      </c>
      <c r="E63" t="s">
        <v>281</v>
      </c>
      <c r="F63" s="4">
        <v>6.920728644359901</v>
      </c>
      <c r="G63" s="4"/>
      <c r="H63" s="4">
        <v>9.8274346749910553</v>
      </c>
      <c r="I63" s="4"/>
      <c r="J63" s="4">
        <v>12.249689700517022</v>
      </c>
      <c r="K63" s="4"/>
    </row>
    <row r="64" spans="1:11" x14ac:dyDescent="0.25">
      <c r="A64" t="s">
        <v>316</v>
      </c>
      <c r="B64" t="s">
        <v>278</v>
      </c>
      <c r="C64" t="s">
        <v>279</v>
      </c>
      <c r="D64" t="s">
        <v>317</v>
      </c>
      <c r="E64" t="s">
        <v>281</v>
      </c>
      <c r="F64" s="4">
        <v>5.025083731668456E-2</v>
      </c>
      <c r="G64" s="4"/>
      <c r="H64" s="4">
        <v>5.5778429421519865E-2</v>
      </c>
      <c r="I64" s="4"/>
      <c r="J64" s="4">
        <v>6.482358013852306E-2</v>
      </c>
      <c r="K64" s="4"/>
    </row>
    <row r="65" spans="1:11" x14ac:dyDescent="0.25">
      <c r="A65" t="s">
        <v>318</v>
      </c>
      <c r="B65" t="s">
        <v>278</v>
      </c>
      <c r="C65" t="s">
        <v>319</v>
      </c>
      <c r="D65" t="s">
        <v>320</v>
      </c>
      <c r="E65" t="s">
        <v>281</v>
      </c>
      <c r="F65" s="4">
        <v>7.2819572513690147</v>
      </c>
      <c r="G65" s="4"/>
      <c r="H65" s="4">
        <v>8.4470704115880579</v>
      </c>
      <c r="I65" s="4"/>
      <c r="J65" s="4">
        <v>9.9762814343755561</v>
      </c>
      <c r="K65" s="4"/>
    </row>
    <row r="66" spans="1:11" x14ac:dyDescent="0.25">
      <c r="A66" t="s">
        <v>321</v>
      </c>
      <c r="B66" t="s">
        <v>278</v>
      </c>
      <c r="C66" t="s">
        <v>322</v>
      </c>
      <c r="D66" t="s">
        <v>323</v>
      </c>
      <c r="E66" t="s">
        <v>281</v>
      </c>
      <c r="F66" s="4">
        <v>4.0652844347615584</v>
      </c>
      <c r="G66" s="4"/>
      <c r="H66" s="4">
        <v>5.0409526991043334</v>
      </c>
      <c r="I66" s="4"/>
      <c r="J66" s="4">
        <v>5.5287868312757178</v>
      </c>
      <c r="K66" s="4"/>
    </row>
    <row r="67" spans="1:11" x14ac:dyDescent="0.25">
      <c r="A67" t="s">
        <v>324</v>
      </c>
      <c r="B67" t="s">
        <v>278</v>
      </c>
      <c r="C67" t="s">
        <v>325</v>
      </c>
      <c r="D67" t="s">
        <v>323</v>
      </c>
      <c r="E67" t="s">
        <v>281</v>
      </c>
      <c r="F67" s="4">
        <v>30.949125072785204</v>
      </c>
      <c r="G67" s="4"/>
      <c r="H67" s="4">
        <v>32.806072577152321</v>
      </c>
      <c r="I67" s="4"/>
      <c r="J67" s="4">
        <v>38.376915090253647</v>
      </c>
      <c r="K67" s="4"/>
    </row>
    <row r="68" spans="1:11" x14ac:dyDescent="0.25">
      <c r="A68" t="s">
        <v>326</v>
      </c>
      <c r="B68" t="s">
        <v>278</v>
      </c>
      <c r="C68" t="s">
        <v>327</v>
      </c>
      <c r="D68" t="s">
        <v>328</v>
      </c>
      <c r="E68" t="s">
        <v>281</v>
      </c>
      <c r="F68" s="4">
        <v>13.897358387799565</v>
      </c>
      <c r="G68" s="4"/>
      <c r="H68" s="4">
        <v>16.53785648148148</v>
      </c>
      <c r="I68" s="4"/>
      <c r="J68" s="4">
        <v>18.205539488017433</v>
      </c>
      <c r="K68" s="4"/>
    </row>
    <row r="69" spans="1:11" x14ac:dyDescent="0.25">
      <c r="A69" t="s">
        <v>329</v>
      </c>
      <c r="B69" t="s">
        <v>278</v>
      </c>
      <c r="C69" t="s">
        <v>327</v>
      </c>
      <c r="D69" t="s">
        <v>330</v>
      </c>
      <c r="E69" t="s">
        <v>281</v>
      </c>
      <c r="F69" s="4">
        <v>13.165958605664487</v>
      </c>
      <c r="G69" s="4"/>
      <c r="H69" s="4">
        <v>15.667490740740744</v>
      </c>
      <c r="I69" s="4"/>
      <c r="J69" s="4">
        <v>17.247405773420482</v>
      </c>
      <c r="K69" s="4"/>
    </row>
    <row r="70" spans="1:11" x14ac:dyDescent="0.25">
      <c r="A70" t="s">
        <v>331</v>
      </c>
      <c r="B70" t="s">
        <v>278</v>
      </c>
      <c r="C70" t="s">
        <v>327</v>
      </c>
      <c r="D70" t="s">
        <v>332</v>
      </c>
      <c r="E70" t="s">
        <v>281</v>
      </c>
      <c r="F70" s="4">
        <v>9.9475217864923771</v>
      </c>
      <c r="G70" s="4"/>
      <c r="H70" s="4">
        <v>11.837550925925925</v>
      </c>
      <c r="I70" s="4"/>
      <c r="J70" s="4">
        <v>13.031253540305011</v>
      </c>
      <c r="K70" s="4"/>
    </row>
    <row r="71" spans="1:11" x14ac:dyDescent="0.25">
      <c r="A71" t="s">
        <v>333</v>
      </c>
      <c r="B71" t="s">
        <v>278</v>
      </c>
      <c r="C71" t="s">
        <v>327</v>
      </c>
      <c r="D71" t="s">
        <v>334</v>
      </c>
      <c r="E71" t="s">
        <v>281</v>
      </c>
      <c r="F71" s="4">
        <v>6.9485294117647047</v>
      </c>
      <c r="G71" s="4"/>
      <c r="H71" s="4">
        <v>8.2687499999999989</v>
      </c>
      <c r="I71" s="4"/>
      <c r="J71" s="4">
        <v>9.1025735294117656</v>
      </c>
      <c r="K71" s="4"/>
    </row>
    <row r="72" spans="1:11" x14ac:dyDescent="0.25">
      <c r="A72" t="s">
        <v>335</v>
      </c>
      <c r="B72" t="s">
        <v>278</v>
      </c>
      <c r="C72" t="s">
        <v>327</v>
      </c>
      <c r="D72" t="s">
        <v>336</v>
      </c>
      <c r="E72" t="s">
        <v>281</v>
      </c>
      <c r="F72" s="4">
        <v>4.1690359477124188</v>
      </c>
      <c r="G72" s="4"/>
      <c r="H72" s="4">
        <v>4.9611527777777793</v>
      </c>
      <c r="I72" s="4"/>
      <c r="J72" s="4">
        <v>5.4614370915032682</v>
      </c>
      <c r="K72" s="4"/>
    </row>
    <row r="73" spans="1:11" x14ac:dyDescent="0.25">
      <c r="A73" t="s">
        <v>337</v>
      </c>
      <c r="B73" t="s">
        <v>278</v>
      </c>
      <c r="C73" t="s">
        <v>327</v>
      </c>
      <c r="D73" t="s">
        <v>338</v>
      </c>
      <c r="E73" t="s">
        <v>281</v>
      </c>
      <c r="F73" s="4">
        <v>13.019662309368192</v>
      </c>
      <c r="G73" s="4"/>
      <c r="H73" s="4">
        <v>15.493398148148149</v>
      </c>
      <c r="I73" s="4"/>
      <c r="J73" s="4">
        <v>17.055757625272339</v>
      </c>
      <c r="K73" s="4"/>
    </row>
    <row r="74" spans="1:11" x14ac:dyDescent="0.25">
      <c r="A74" t="s">
        <v>339</v>
      </c>
      <c r="B74" t="s">
        <v>278</v>
      </c>
      <c r="C74" t="s">
        <v>327</v>
      </c>
      <c r="D74" t="s">
        <v>340</v>
      </c>
      <c r="E74" t="s">
        <v>281</v>
      </c>
      <c r="F74" s="4">
        <v>0.51173747276688464</v>
      </c>
      <c r="G74" s="4"/>
      <c r="H74" s="4">
        <v>0.6089675925925927</v>
      </c>
      <c r="I74" s="4"/>
      <c r="J74" s="4">
        <v>0.67037608932461867</v>
      </c>
      <c r="K74" s="4"/>
    </row>
    <row r="75" spans="1:11" x14ac:dyDescent="0.25">
      <c r="A75" t="s">
        <v>341</v>
      </c>
      <c r="B75" t="s">
        <v>278</v>
      </c>
      <c r="C75" t="s">
        <v>342</v>
      </c>
      <c r="D75" t="s">
        <v>343</v>
      </c>
      <c r="E75" t="s">
        <v>281</v>
      </c>
      <c r="F75" s="4">
        <v>0.39993392300366587</v>
      </c>
      <c r="G75" s="4"/>
      <c r="H75" s="4">
        <v>0.53591145682491237</v>
      </c>
      <c r="I75" s="4"/>
      <c r="J75" s="4">
        <v>0.62389691988571883</v>
      </c>
      <c r="K75" s="4"/>
    </row>
    <row r="76" spans="1:11" x14ac:dyDescent="0.25">
      <c r="A76" t="s">
        <v>344</v>
      </c>
      <c r="B76" t="s">
        <v>278</v>
      </c>
      <c r="C76" t="s">
        <v>342</v>
      </c>
      <c r="D76" t="s">
        <v>345</v>
      </c>
      <c r="E76" t="s">
        <v>281</v>
      </c>
      <c r="F76" s="4">
        <v>0.28877891276270989</v>
      </c>
      <c r="G76" s="4"/>
      <c r="H76" s="4">
        <v>0.38696374310203124</v>
      </c>
      <c r="I76" s="4"/>
      <c r="J76" s="4">
        <v>0.45049510390982733</v>
      </c>
      <c r="K76" s="4"/>
    </row>
    <row r="77" spans="1:11" x14ac:dyDescent="0.25">
      <c r="A77" t="s">
        <v>346</v>
      </c>
      <c r="B77" t="s">
        <v>278</v>
      </c>
      <c r="C77" t="s">
        <v>342</v>
      </c>
      <c r="D77" t="s">
        <v>347</v>
      </c>
      <c r="E77" t="s">
        <v>281</v>
      </c>
      <c r="F77" s="4">
        <v>10.392679151500918</v>
      </c>
      <c r="G77" s="4"/>
      <c r="H77" s="4">
        <v>12.367288190286093</v>
      </c>
      <c r="I77" s="4"/>
      <c r="J77" s="4">
        <v>13.614409688466203</v>
      </c>
      <c r="K77" s="4"/>
    </row>
    <row r="78" spans="1:11" x14ac:dyDescent="0.25">
      <c r="A78" t="s">
        <v>348</v>
      </c>
      <c r="B78" t="s">
        <v>278</v>
      </c>
      <c r="C78" t="s">
        <v>342</v>
      </c>
      <c r="D78" t="s">
        <v>349</v>
      </c>
      <c r="E78" t="s">
        <v>323</v>
      </c>
      <c r="F78" s="4">
        <v>4.6462630294965624E-4</v>
      </c>
      <c r="G78" s="4"/>
      <c r="H78" s="4">
        <v>5.2967398536260795E-4</v>
      </c>
      <c r="I78" s="4"/>
      <c r="J78" s="4">
        <v>5.8078287868707033E-4</v>
      </c>
      <c r="K78" s="4"/>
    </row>
    <row r="79" spans="1:11" x14ac:dyDescent="0.25">
      <c r="A79" t="s">
        <v>350</v>
      </c>
      <c r="B79" t="s">
        <v>351</v>
      </c>
      <c r="C79" t="s">
        <v>352</v>
      </c>
      <c r="D79" t="s">
        <v>353</v>
      </c>
      <c r="E79" t="s">
        <v>354</v>
      </c>
      <c r="F79" s="4">
        <v>4.7086451157039395</v>
      </c>
      <c r="G79" s="4"/>
      <c r="H79" s="4">
        <v>5.4149418830595311</v>
      </c>
      <c r="I79" s="4"/>
      <c r="J79" s="4">
        <v>5.9328928457869647</v>
      </c>
      <c r="K79" s="4"/>
    </row>
    <row r="80" spans="1:11" x14ac:dyDescent="0.25">
      <c r="A80" t="s">
        <v>355</v>
      </c>
      <c r="B80" t="s">
        <v>351</v>
      </c>
      <c r="C80" t="s">
        <v>352</v>
      </c>
      <c r="D80" t="s">
        <v>353</v>
      </c>
      <c r="E80" t="s">
        <v>356</v>
      </c>
      <c r="F80" s="4">
        <v>9.1938703409291644</v>
      </c>
      <c r="G80" s="4"/>
      <c r="H80" s="4">
        <v>10.572950892068537</v>
      </c>
      <c r="I80" s="4"/>
      <c r="J80" s="4">
        <v>11.584276629570745</v>
      </c>
      <c r="K80" s="4"/>
    </row>
    <row r="81" spans="1:11" x14ac:dyDescent="0.25">
      <c r="A81" t="s">
        <v>357</v>
      </c>
      <c r="B81" t="s">
        <v>351</v>
      </c>
      <c r="C81" t="s">
        <v>352</v>
      </c>
      <c r="D81" t="s">
        <v>353</v>
      </c>
      <c r="E81" t="s">
        <v>358</v>
      </c>
      <c r="F81" s="4">
        <v>0.91406569968661466</v>
      </c>
      <c r="G81" s="4"/>
      <c r="H81" s="4">
        <v>1.0511755546396069</v>
      </c>
      <c r="I81" s="4"/>
      <c r="J81" s="4">
        <v>1.1517227816051347</v>
      </c>
      <c r="K81" s="4"/>
    </row>
    <row r="82" spans="1:11" x14ac:dyDescent="0.25">
      <c r="A82" t="s">
        <v>359</v>
      </c>
      <c r="B82" t="s">
        <v>351</v>
      </c>
      <c r="C82" t="s">
        <v>352</v>
      </c>
      <c r="D82" t="s">
        <v>353</v>
      </c>
      <c r="E82" t="s">
        <v>360</v>
      </c>
      <c r="F82" s="4">
        <v>0.31223249393184033</v>
      </c>
      <c r="G82" s="4"/>
      <c r="H82" s="4">
        <v>0.35906736802161637</v>
      </c>
      <c r="I82" s="4"/>
      <c r="J82" s="4">
        <v>0.39341294235411883</v>
      </c>
      <c r="K82" s="4"/>
    </row>
    <row r="83" spans="1:11" x14ac:dyDescent="0.25">
      <c r="A83" t="s">
        <v>361</v>
      </c>
      <c r="B83" t="s">
        <v>351</v>
      </c>
      <c r="C83" t="s">
        <v>352</v>
      </c>
      <c r="D83" t="s">
        <v>353</v>
      </c>
      <c r="E83" t="s">
        <v>362</v>
      </c>
      <c r="F83" s="4">
        <v>2.586050102389971E-2</v>
      </c>
      <c r="G83" s="4"/>
      <c r="H83" s="4">
        <v>2.9739576177484673E-2</v>
      </c>
      <c r="I83" s="4"/>
      <c r="J83" s="4">
        <v>3.258423129011364E-2</v>
      </c>
      <c r="K83" s="4"/>
    </row>
    <row r="84" spans="1:11" x14ac:dyDescent="0.25">
      <c r="A84" t="s">
        <v>363</v>
      </c>
      <c r="B84" t="s">
        <v>351</v>
      </c>
      <c r="C84" t="s">
        <v>352</v>
      </c>
      <c r="D84" t="s">
        <v>364</v>
      </c>
      <c r="E84" t="s">
        <v>354</v>
      </c>
      <c r="F84" s="4">
        <v>0.14996996996996997</v>
      </c>
      <c r="G84" s="4"/>
      <c r="H84" s="4">
        <v>0.17246546546546546</v>
      </c>
      <c r="I84" s="4"/>
      <c r="J84" s="4">
        <v>0.18896216216216219</v>
      </c>
      <c r="K84" s="4"/>
    </row>
    <row r="85" spans="1:11" x14ac:dyDescent="0.25">
      <c r="A85" t="s">
        <v>365</v>
      </c>
      <c r="B85" t="s">
        <v>351</v>
      </c>
      <c r="C85" t="s">
        <v>352</v>
      </c>
      <c r="D85" t="s">
        <v>364</v>
      </c>
      <c r="E85" t="s">
        <v>356</v>
      </c>
      <c r="F85" s="4">
        <v>0.2932167461579227</v>
      </c>
      <c r="G85" s="4"/>
      <c r="H85" s="4">
        <v>0.33719925808161094</v>
      </c>
      <c r="I85" s="4"/>
      <c r="J85" s="4">
        <v>0.36945310015898253</v>
      </c>
      <c r="K85" s="4"/>
    </row>
    <row r="86" spans="1:11" x14ac:dyDescent="0.25">
      <c r="A86" t="s">
        <v>366</v>
      </c>
      <c r="B86" t="s">
        <v>351</v>
      </c>
      <c r="C86" t="s">
        <v>352</v>
      </c>
      <c r="D86" t="s">
        <v>364</v>
      </c>
      <c r="E86" t="s">
        <v>358</v>
      </c>
      <c r="F86" s="4">
        <v>1.2470234940823182</v>
      </c>
      <c r="G86" s="4"/>
      <c r="H86" s="4">
        <v>1.4340770181946649</v>
      </c>
      <c r="I86" s="4"/>
      <c r="J86" s="4">
        <v>1.5712496025437201</v>
      </c>
      <c r="K86" s="4"/>
    </row>
    <row r="87" spans="1:11" x14ac:dyDescent="0.25">
      <c r="A87" t="s">
        <v>367</v>
      </c>
      <c r="B87" t="s">
        <v>351</v>
      </c>
      <c r="C87" t="s">
        <v>352</v>
      </c>
      <c r="D87" t="s">
        <v>364</v>
      </c>
      <c r="E87" t="s">
        <v>360</v>
      </c>
      <c r="F87" s="4">
        <v>0.6019254548666314</v>
      </c>
      <c r="G87" s="4"/>
      <c r="H87" s="4">
        <v>0.69221427309662609</v>
      </c>
      <c r="I87" s="4"/>
      <c r="J87" s="4">
        <v>0.75842607313195565</v>
      </c>
      <c r="K87" s="4"/>
    </row>
    <row r="88" spans="1:11" x14ac:dyDescent="0.25">
      <c r="A88" t="s">
        <v>368</v>
      </c>
      <c r="B88" t="s">
        <v>351</v>
      </c>
      <c r="C88" t="s">
        <v>352</v>
      </c>
      <c r="D88" t="s">
        <v>364</v>
      </c>
      <c r="E88" t="s">
        <v>362</v>
      </c>
      <c r="F88" s="4">
        <v>5.0060518034374231E-2</v>
      </c>
      <c r="G88" s="4"/>
      <c r="H88" s="4">
        <v>5.7569595739530383E-2</v>
      </c>
      <c r="I88" s="4"/>
      <c r="J88" s="4">
        <v>6.3076252723311535E-2</v>
      </c>
      <c r="K88" s="4"/>
    </row>
    <row r="89" spans="1:11" x14ac:dyDescent="0.25">
      <c r="A89" t="s">
        <v>369</v>
      </c>
      <c r="B89" t="s">
        <v>351</v>
      </c>
      <c r="C89" t="s">
        <v>352</v>
      </c>
      <c r="D89" t="s">
        <v>370</v>
      </c>
      <c r="E89" t="s">
        <v>371</v>
      </c>
      <c r="F89" s="4">
        <v>3.8309640522875821</v>
      </c>
      <c r="G89" s="4"/>
      <c r="H89" s="4">
        <v>4.4056086601307198</v>
      </c>
      <c r="I89" s="4"/>
      <c r="J89" s="4">
        <v>4.8270147058823518</v>
      </c>
      <c r="K89" s="4"/>
    </row>
    <row r="90" spans="1:11" x14ac:dyDescent="0.25">
      <c r="A90" t="s">
        <v>372</v>
      </c>
      <c r="B90" t="s">
        <v>351</v>
      </c>
      <c r="C90" t="s">
        <v>352</v>
      </c>
      <c r="D90" t="s">
        <v>373</v>
      </c>
      <c r="E90" t="s">
        <v>371</v>
      </c>
      <c r="F90" s="4">
        <v>0.86214596949891054</v>
      </c>
      <c r="G90" s="4"/>
      <c r="H90" s="4">
        <v>0.99146786492374717</v>
      </c>
      <c r="I90" s="4"/>
      <c r="J90" s="4">
        <v>1.0863039215686272</v>
      </c>
      <c r="K90" s="4"/>
    </row>
    <row r="91" spans="1:11" x14ac:dyDescent="0.25">
      <c r="A91" t="s">
        <v>374</v>
      </c>
      <c r="B91" t="s">
        <v>351</v>
      </c>
      <c r="C91" t="s">
        <v>352</v>
      </c>
      <c r="D91" t="s">
        <v>375</v>
      </c>
      <c r="E91" t="s">
        <v>376</v>
      </c>
      <c r="F91" s="4">
        <v>0</v>
      </c>
      <c r="G91" s="4"/>
      <c r="H91" s="4">
        <v>0</v>
      </c>
      <c r="I91" s="4"/>
      <c r="J91" s="4">
        <v>0</v>
      </c>
      <c r="K91" s="4"/>
    </row>
    <row r="92" spans="1:11" x14ac:dyDescent="0.25">
      <c r="A92" t="s">
        <v>377</v>
      </c>
      <c r="B92" t="s">
        <v>351</v>
      </c>
      <c r="C92" t="s">
        <v>352</v>
      </c>
      <c r="D92" t="s">
        <v>375</v>
      </c>
      <c r="E92" t="s">
        <v>378</v>
      </c>
      <c r="F92" s="4">
        <v>10.947358387799563</v>
      </c>
      <c r="G92" s="4"/>
      <c r="H92" s="4">
        <v>12.589462145969499</v>
      </c>
      <c r="I92" s="4"/>
      <c r="J92" s="4">
        <v>13.793671568627451</v>
      </c>
      <c r="K92" s="4"/>
    </row>
    <row r="93" spans="1:11" x14ac:dyDescent="0.25">
      <c r="A93" t="s">
        <v>379</v>
      </c>
      <c r="B93" t="s">
        <v>351</v>
      </c>
      <c r="C93" t="s">
        <v>352</v>
      </c>
      <c r="D93" t="s">
        <v>375</v>
      </c>
      <c r="E93" t="s">
        <v>380</v>
      </c>
      <c r="F93" s="4">
        <v>2.7005446623093685</v>
      </c>
      <c r="G93" s="4"/>
      <c r="H93" s="4">
        <v>3.1056263616557733</v>
      </c>
      <c r="I93" s="4"/>
      <c r="J93" s="4">
        <v>3.4026862745098043</v>
      </c>
      <c r="K93" s="4"/>
    </row>
    <row r="94" spans="1:11" x14ac:dyDescent="0.25">
      <c r="A94" t="s">
        <v>381</v>
      </c>
      <c r="B94" t="s">
        <v>351</v>
      </c>
      <c r="C94" t="s">
        <v>352</v>
      </c>
      <c r="D94" t="s">
        <v>375</v>
      </c>
      <c r="E94" t="s">
        <v>382</v>
      </c>
      <c r="F94" s="4">
        <v>4.6608387799564266</v>
      </c>
      <c r="G94" s="4"/>
      <c r="H94" s="4">
        <v>5.3599645969498919</v>
      </c>
      <c r="I94" s="4"/>
      <c r="J94" s="4">
        <v>5.8726568627450986</v>
      </c>
      <c r="K94" s="4"/>
    </row>
    <row r="95" spans="1:11" x14ac:dyDescent="0.25">
      <c r="A95" t="s">
        <v>383</v>
      </c>
      <c r="B95" t="s">
        <v>351</v>
      </c>
      <c r="C95" t="s">
        <v>352</v>
      </c>
      <c r="D95" t="s">
        <v>375</v>
      </c>
      <c r="E95" t="s">
        <v>384</v>
      </c>
      <c r="F95" s="4">
        <v>3.5563180827886711</v>
      </c>
      <c r="G95" s="4"/>
      <c r="H95" s="4">
        <v>4.0897657952069704</v>
      </c>
      <c r="I95" s="4"/>
      <c r="J95" s="4">
        <v>4.4809607843137282</v>
      </c>
      <c r="K95" s="4"/>
    </row>
    <row r="96" spans="1:11" x14ac:dyDescent="0.25">
      <c r="A96" t="s">
        <v>385</v>
      </c>
      <c r="B96" t="s">
        <v>351</v>
      </c>
      <c r="C96" t="s">
        <v>352</v>
      </c>
      <c r="D96" t="s">
        <v>386</v>
      </c>
      <c r="E96" t="s">
        <v>387</v>
      </c>
      <c r="F96" s="4">
        <v>5.2832244008714597E-3</v>
      </c>
      <c r="G96" s="4"/>
      <c r="H96" s="4">
        <v>6.075708061002179E-3</v>
      </c>
      <c r="I96" s="4"/>
      <c r="J96" s="4">
        <v>6.6568627450980401E-3</v>
      </c>
      <c r="K96" s="4"/>
    </row>
    <row r="97" spans="1:11" x14ac:dyDescent="0.25">
      <c r="A97" t="s">
        <v>388</v>
      </c>
      <c r="B97" t="s">
        <v>351</v>
      </c>
      <c r="C97" t="s">
        <v>352</v>
      </c>
      <c r="D97" t="s">
        <v>389</v>
      </c>
      <c r="E97" t="s">
        <v>390</v>
      </c>
      <c r="F97" s="4">
        <v>0.52679738562091516</v>
      </c>
      <c r="G97" s="4"/>
      <c r="H97" s="4">
        <v>0.60581699346405238</v>
      </c>
      <c r="I97" s="4"/>
      <c r="J97" s="4">
        <v>0.66376470588235281</v>
      </c>
      <c r="K97" s="4"/>
    </row>
    <row r="98" spans="1:11" x14ac:dyDescent="0.25">
      <c r="A98" t="s">
        <v>391</v>
      </c>
      <c r="B98" t="s">
        <v>351</v>
      </c>
      <c r="C98" t="s">
        <v>352</v>
      </c>
      <c r="D98" t="s">
        <v>389</v>
      </c>
      <c r="E98" t="s">
        <v>382</v>
      </c>
      <c r="F98" s="4">
        <v>2.7124183006535942E-2</v>
      </c>
      <c r="G98" s="4"/>
      <c r="H98" s="4">
        <v>3.1192810457516339E-2</v>
      </c>
      <c r="I98" s="4"/>
      <c r="J98" s="4">
        <v>3.4176470588235294E-2</v>
      </c>
      <c r="K98" s="4"/>
    </row>
    <row r="99" spans="1:11" x14ac:dyDescent="0.25">
      <c r="A99" t="s">
        <v>392</v>
      </c>
      <c r="B99" t="s">
        <v>351</v>
      </c>
      <c r="C99" t="s">
        <v>393</v>
      </c>
      <c r="D99" t="s">
        <v>394</v>
      </c>
      <c r="E99" t="s">
        <v>371</v>
      </c>
      <c r="F99" s="4">
        <v>0.18071895424836601</v>
      </c>
      <c r="G99" s="4"/>
      <c r="H99" s="4">
        <v>0.2078267973856209</v>
      </c>
      <c r="I99" s="4"/>
      <c r="J99" s="4">
        <v>0.2277058823529412</v>
      </c>
      <c r="K99" s="4"/>
    </row>
    <row r="100" spans="1:11" x14ac:dyDescent="0.25">
      <c r="A100" t="s">
        <v>395</v>
      </c>
      <c r="B100" t="s">
        <v>351</v>
      </c>
      <c r="C100" t="s">
        <v>393</v>
      </c>
      <c r="D100" t="s">
        <v>396</v>
      </c>
      <c r="E100" t="s">
        <v>371</v>
      </c>
      <c r="F100" s="4">
        <v>4.5205065359477139</v>
      </c>
      <c r="G100" s="4"/>
      <c r="H100" s="4">
        <v>5.1985825163398687</v>
      </c>
      <c r="I100" s="4"/>
      <c r="J100" s="4">
        <v>5.6958382352941168</v>
      </c>
      <c r="K100" s="4"/>
    </row>
    <row r="101" spans="1:11" x14ac:dyDescent="0.25">
      <c r="A101" t="s">
        <v>397</v>
      </c>
      <c r="B101" t="s">
        <v>398</v>
      </c>
      <c r="C101" t="s">
        <v>399</v>
      </c>
      <c r="D101" t="s">
        <v>193</v>
      </c>
      <c r="E101" t="s">
        <v>184</v>
      </c>
      <c r="F101" s="4">
        <v>0.44863834422657956</v>
      </c>
      <c r="G101" s="4">
        <v>0.44863834422657956</v>
      </c>
      <c r="H101" s="4">
        <v>0.5787434640522876</v>
      </c>
      <c r="I101" s="4">
        <v>0.5787434640522876</v>
      </c>
      <c r="J101" s="4">
        <v>0.70884858387799576</v>
      </c>
      <c r="K101" s="4">
        <v>0.70884858387799576</v>
      </c>
    </row>
    <row r="102" spans="1:11" x14ac:dyDescent="0.25">
      <c r="A102" t="s">
        <v>400</v>
      </c>
      <c r="B102" t="s">
        <v>398</v>
      </c>
      <c r="C102" t="s">
        <v>399</v>
      </c>
      <c r="D102" t="s">
        <v>212</v>
      </c>
      <c r="E102" t="s">
        <v>184</v>
      </c>
      <c r="F102" s="4">
        <v>0.4461328976034859</v>
      </c>
      <c r="G102" s="4">
        <v>0.4461328976034859</v>
      </c>
      <c r="H102" s="4">
        <v>0.59335675381263631</v>
      </c>
      <c r="I102" s="4">
        <v>0.59335675381263631</v>
      </c>
      <c r="J102" s="4">
        <v>0.70042864923747283</v>
      </c>
      <c r="K102" s="4">
        <v>0.70042864923747283</v>
      </c>
    </row>
    <row r="103" spans="1:11" x14ac:dyDescent="0.25">
      <c r="A103" t="s">
        <v>401</v>
      </c>
      <c r="B103" t="s">
        <v>398</v>
      </c>
      <c r="C103" t="s">
        <v>402</v>
      </c>
      <c r="D103" t="s">
        <v>403</v>
      </c>
      <c r="E103" t="s">
        <v>404</v>
      </c>
      <c r="F103" s="4">
        <v>0.1028524719876278</v>
      </c>
      <c r="G103" s="4">
        <v>2.2689841652852569E-2</v>
      </c>
      <c r="H103" s="4">
        <v>0.12239444166527709</v>
      </c>
      <c r="I103" s="4">
        <v>2.7000911566894555E-2</v>
      </c>
      <c r="J103" s="4">
        <v>0.13473673830379243</v>
      </c>
      <c r="K103" s="4">
        <v>2.9723692565236867E-2</v>
      </c>
    </row>
    <row r="104" spans="1:11" x14ac:dyDescent="0.25">
      <c r="A104" t="s">
        <v>405</v>
      </c>
      <c r="B104" t="s">
        <v>398</v>
      </c>
      <c r="C104" t="s">
        <v>402</v>
      </c>
      <c r="D104" t="s">
        <v>403</v>
      </c>
      <c r="E104" t="s">
        <v>406</v>
      </c>
      <c r="F104" s="4">
        <v>6.9749122927476814E-2</v>
      </c>
      <c r="G104" s="4">
        <v>1.8261810643884033E-2</v>
      </c>
      <c r="H104" s="4">
        <v>8.30014562836974E-2</v>
      </c>
      <c r="I104" s="4">
        <v>2.1731554666221998E-2</v>
      </c>
      <c r="J104" s="4">
        <v>9.1371351034994622E-2</v>
      </c>
      <c r="K104" s="4">
        <v>2.3922971943488087E-2</v>
      </c>
    </row>
    <row r="105" spans="1:11" x14ac:dyDescent="0.25">
      <c r="A105" t="s">
        <v>407</v>
      </c>
      <c r="B105" t="s">
        <v>398</v>
      </c>
      <c r="C105" t="s">
        <v>402</v>
      </c>
      <c r="D105" t="s">
        <v>222</v>
      </c>
      <c r="E105" t="s">
        <v>408</v>
      </c>
      <c r="F105" s="4">
        <v>1.2937636165577342</v>
      </c>
      <c r="G105" s="4">
        <v>0.90683551198257084</v>
      </c>
      <c r="H105" s="4">
        <v>1.5395787037037034</v>
      </c>
      <c r="I105" s="4">
        <v>1.0791342592592592</v>
      </c>
      <c r="J105" s="4">
        <v>1.694830337690632</v>
      </c>
      <c r="K105" s="4">
        <v>1.1879545206971678</v>
      </c>
    </row>
    <row r="106" spans="1:11" x14ac:dyDescent="0.25">
      <c r="A106" t="s">
        <v>409</v>
      </c>
      <c r="B106" t="s">
        <v>398</v>
      </c>
      <c r="C106" t="s">
        <v>410</v>
      </c>
      <c r="D106" t="s">
        <v>411</v>
      </c>
      <c r="E106" t="s">
        <v>184</v>
      </c>
      <c r="F106" s="4">
        <v>6.7265795206971693E-3</v>
      </c>
      <c r="G106" s="4"/>
      <c r="H106" s="4">
        <v>8.879084967320261E-3</v>
      </c>
      <c r="I106" s="4"/>
      <c r="J106" s="4">
        <v>1.0224400871459696E-2</v>
      </c>
      <c r="K106" s="4"/>
    </row>
    <row r="107" spans="1:11" x14ac:dyDescent="0.25">
      <c r="A107" t="s">
        <v>412</v>
      </c>
      <c r="B107" t="s">
        <v>398</v>
      </c>
      <c r="C107" t="s">
        <v>413</v>
      </c>
      <c r="D107" t="s">
        <v>414</v>
      </c>
      <c r="E107" t="s">
        <v>415</v>
      </c>
      <c r="F107" s="4">
        <v>0.27720588235294114</v>
      </c>
      <c r="G107" s="4"/>
      <c r="H107" s="4">
        <v>0.33264705882352946</v>
      </c>
      <c r="I107" s="4"/>
      <c r="J107" s="4">
        <v>0.37145588235294125</v>
      </c>
      <c r="K107" s="4"/>
    </row>
    <row r="108" spans="1:11" x14ac:dyDescent="0.25">
      <c r="A108" t="s">
        <v>416</v>
      </c>
      <c r="B108" t="s">
        <v>398</v>
      </c>
      <c r="C108" t="s">
        <v>417</v>
      </c>
      <c r="D108" t="s">
        <v>418</v>
      </c>
      <c r="E108" t="s">
        <v>419</v>
      </c>
      <c r="F108" s="4">
        <v>6.7538126361655773E-3</v>
      </c>
      <c r="G108" s="4"/>
      <c r="H108" s="4">
        <v>8.1045751633986932E-3</v>
      </c>
      <c r="I108" s="4"/>
      <c r="J108" s="4">
        <v>9.0501089324618745E-3</v>
      </c>
      <c r="K108" s="4"/>
    </row>
    <row r="109" spans="1:11" x14ac:dyDescent="0.25">
      <c r="A109" t="s">
        <v>420</v>
      </c>
      <c r="B109" t="s">
        <v>398</v>
      </c>
      <c r="C109" t="s">
        <v>421</v>
      </c>
      <c r="D109" t="s">
        <v>421</v>
      </c>
      <c r="E109" t="s">
        <v>422</v>
      </c>
      <c r="F109" s="4">
        <v>1.6230936819172113E-2</v>
      </c>
      <c r="G109" s="4"/>
      <c r="H109" s="4">
        <v>1.6717864923747282E-2</v>
      </c>
      <c r="I109" s="4"/>
      <c r="J109" s="4">
        <v>1.5581699346405228E-2</v>
      </c>
      <c r="K109" s="4"/>
    </row>
    <row r="110" spans="1:11" x14ac:dyDescent="0.25">
      <c r="A110" t="s">
        <v>423</v>
      </c>
      <c r="B110" t="s">
        <v>424</v>
      </c>
      <c r="C110" t="s">
        <v>425</v>
      </c>
      <c r="D110" t="s">
        <v>426</v>
      </c>
      <c r="E110" t="s">
        <v>427</v>
      </c>
      <c r="F110" s="4">
        <v>7.8077342047930279E-2</v>
      </c>
      <c r="G110" s="4">
        <v>9.6949891067538135E-3</v>
      </c>
      <c r="H110" s="4">
        <v>9.0569716775599121E-2</v>
      </c>
      <c r="I110" s="4">
        <v>1.1246187363834419E-2</v>
      </c>
      <c r="J110" s="4">
        <v>9.6035130718954254E-2</v>
      </c>
      <c r="K110" s="4">
        <v>1.1924836601307187E-2</v>
      </c>
    </row>
    <row r="111" spans="1:11" x14ac:dyDescent="0.25">
      <c r="A111" t="s">
        <v>428</v>
      </c>
      <c r="B111" t="s">
        <v>424</v>
      </c>
      <c r="C111" t="s">
        <v>425</v>
      </c>
      <c r="D111" t="s">
        <v>429</v>
      </c>
      <c r="E111" t="s">
        <v>427</v>
      </c>
      <c r="F111" s="4">
        <v>4.7004357298474957E-2</v>
      </c>
      <c r="G111" s="4">
        <v>5.7461873638344225E-3</v>
      </c>
      <c r="H111" s="4">
        <v>5.5935185185185171E-2</v>
      </c>
      <c r="I111" s="4">
        <v>6.8379629629629632E-3</v>
      </c>
      <c r="J111" s="4">
        <v>6.1575708061002189E-2</v>
      </c>
      <c r="K111" s="4">
        <v>7.5275054466230956E-3</v>
      </c>
    </row>
    <row r="112" spans="1:11" x14ac:dyDescent="0.25">
      <c r="F112" s="4">
        <v>216.45866954956534</v>
      </c>
      <c r="G112" s="4">
        <v>49.303006497825812</v>
      </c>
      <c r="H112" s="4">
        <v>256.68573264536741</v>
      </c>
      <c r="I112" s="4">
        <v>57.727342016313024</v>
      </c>
      <c r="J112" s="4">
        <v>289.15656258835179</v>
      </c>
      <c r="K112" s="4">
        <v>64.483075405405629</v>
      </c>
    </row>
  </sheetData>
  <mergeCells count="3">
    <mergeCell ref="F2:G2"/>
    <mergeCell ref="H2:I2"/>
    <mergeCell ref="J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Normal="100" workbookViewId="0">
      <selection activeCell="A3" sqref="A3"/>
    </sheetView>
  </sheetViews>
  <sheetFormatPr defaultRowHeight="15" x14ac:dyDescent="0.25"/>
  <cols>
    <col min="1" max="1" width="9.5703125" bestFit="1" customWidth="1"/>
    <col min="2" max="2" width="6" bestFit="1" customWidth="1"/>
    <col min="3" max="3" width="11" bestFit="1" customWidth="1"/>
    <col min="4" max="4" width="18.5703125" customWidth="1"/>
    <col min="5" max="6" width="5.5703125" bestFit="1" customWidth="1"/>
  </cols>
  <sheetData>
    <row r="1" spans="1:6" x14ac:dyDescent="0.25">
      <c r="A1" s="12" t="s">
        <v>183</v>
      </c>
    </row>
    <row r="2" spans="1:6" x14ac:dyDescent="0.25">
      <c r="A2" s="12" t="s">
        <v>186</v>
      </c>
    </row>
    <row r="3" spans="1:6" x14ac:dyDescent="0.25">
      <c r="A3" s="5" t="s">
        <v>139</v>
      </c>
      <c r="B3" s="5" t="s">
        <v>140</v>
      </c>
      <c r="C3" s="5" t="s">
        <v>179</v>
      </c>
      <c r="D3" s="6" t="s">
        <v>180</v>
      </c>
      <c r="E3" s="6" t="s">
        <v>9</v>
      </c>
      <c r="F3" s="6" t="s">
        <v>12</v>
      </c>
    </row>
    <row r="4" spans="1:6" x14ac:dyDescent="0.25">
      <c r="A4" s="7" t="s">
        <v>147</v>
      </c>
      <c r="B4" s="7" t="s">
        <v>148</v>
      </c>
      <c r="C4" s="7" t="s">
        <v>181</v>
      </c>
      <c r="D4" s="8" t="str">
        <f>VLOOKUP(C4,[1]SCC!$A$2:$B$5,2,FALSE)</f>
        <v>Agriculture burning</v>
      </c>
      <c r="E4" s="10">
        <v>3.7173913043478265E-3</v>
      </c>
      <c r="F4" s="10"/>
    </row>
    <row r="5" spans="1:6" x14ac:dyDescent="0.25">
      <c r="A5" s="7" t="s">
        <v>165</v>
      </c>
      <c r="B5" s="7" t="s">
        <v>166</v>
      </c>
      <c r="C5" s="7" t="s">
        <v>181</v>
      </c>
      <c r="D5" s="8" t="str">
        <f>VLOOKUP(C5,[1]SCC!$A$2:$B$5,2,FALSE)</f>
        <v>Agriculture burning</v>
      </c>
      <c r="E5" s="10">
        <v>9.7826086956521731E-5</v>
      </c>
      <c r="F5" s="10"/>
    </row>
    <row r="6" spans="1:6" x14ac:dyDescent="0.25">
      <c r="A6" s="7" t="s">
        <v>175</v>
      </c>
      <c r="B6" s="7" t="s">
        <v>176</v>
      </c>
      <c r="C6" s="7" t="s">
        <v>181</v>
      </c>
      <c r="D6" s="8" t="str">
        <f>VLOOKUP(C6,[1]SCC!$A$2:$B$5,2,FALSE)</f>
        <v>Agriculture burning</v>
      </c>
      <c r="E6" s="10">
        <v>3.4239130434782607E-3</v>
      </c>
      <c r="F6" s="10"/>
    </row>
    <row r="7" spans="1:6" x14ac:dyDescent="0.25">
      <c r="A7" s="9" t="str">
        <f>VLOOKUP(B7,[1]cnty!$A$2:$B$23,2,FALSE)</f>
        <v>Barrow</v>
      </c>
      <c r="B7" t="s">
        <v>142</v>
      </c>
      <c r="C7" t="s">
        <v>182</v>
      </c>
      <c r="D7" s="8" t="str">
        <f>VLOOKUP(C7,[1]SCC!$A$2:$B$5,2,FALSE)</f>
        <v>Wildfires</v>
      </c>
      <c r="E7" s="10">
        <v>5.472521739130435E-3</v>
      </c>
      <c r="F7" s="10">
        <v>2.4948260869565217E-3</v>
      </c>
    </row>
    <row r="8" spans="1:6" x14ac:dyDescent="0.25">
      <c r="A8" s="9" t="str">
        <f>VLOOKUP(B8,[1]cnty!$A$2:$B$23,2,FALSE)</f>
        <v>Bartow</v>
      </c>
      <c r="B8" t="s">
        <v>144</v>
      </c>
      <c r="C8" t="s">
        <v>182</v>
      </c>
      <c r="D8" s="8" t="str">
        <f>VLOOKUP(C8,[1]SCC!$A$2:$B$5,2,FALSE)</f>
        <v>Wildfires</v>
      </c>
      <c r="E8" s="10">
        <v>2.217391304347826E-3</v>
      </c>
      <c r="F8" s="10">
        <v>1.0108695652173913E-3</v>
      </c>
    </row>
    <row r="9" spans="1:6" x14ac:dyDescent="0.25">
      <c r="D9" t="s">
        <v>184</v>
      </c>
      <c r="E9" s="10">
        <f>SUM(E4:E8)</f>
        <v>1.492904347826087E-2</v>
      </c>
      <c r="F9" s="10">
        <f>SUM(F4:F8)</f>
        <v>3.505695652173913E-3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opLeftCell="A192" workbookViewId="0">
      <selection activeCell="B3" sqref="B3:E3"/>
    </sheetView>
  </sheetViews>
  <sheetFormatPr defaultRowHeight="15" x14ac:dyDescent="0.25"/>
  <cols>
    <col min="1" max="1" width="11" bestFit="1" customWidth="1"/>
    <col min="2" max="2" width="14.7109375" bestFit="1" customWidth="1"/>
    <col min="3" max="3" width="36.5703125" bestFit="1" customWidth="1"/>
    <col min="4" max="4" width="33.42578125" bestFit="1" customWidth="1"/>
    <col min="5" max="5" width="45.42578125" bestFit="1" customWidth="1"/>
    <col min="6" max="11" width="5.5703125" bestFit="1" customWidth="1"/>
  </cols>
  <sheetData>
    <row r="1" spans="1:11" x14ac:dyDescent="0.25">
      <c r="A1" s="12" t="s">
        <v>744</v>
      </c>
    </row>
    <row r="2" spans="1:11" x14ac:dyDescent="0.25">
      <c r="A2" s="13"/>
      <c r="B2" s="13"/>
      <c r="C2" s="13"/>
      <c r="D2" s="13"/>
      <c r="E2" s="13"/>
      <c r="F2" s="30">
        <v>2008</v>
      </c>
      <c r="G2" s="31"/>
      <c r="H2" s="30">
        <v>2017</v>
      </c>
      <c r="I2" s="31"/>
      <c r="J2" s="30">
        <v>2024</v>
      </c>
      <c r="K2" s="31"/>
    </row>
    <row r="3" spans="1:11" x14ac:dyDescent="0.25">
      <c r="A3" s="13" t="s">
        <v>179</v>
      </c>
      <c r="B3" s="13" t="s">
        <v>187</v>
      </c>
      <c r="C3" s="13" t="s">
        <v>188</v>
      </c>
      <c r="D3" s="13" t="s">
        <v>189</v>
      </c>
      <c r="E3" s="13" t="s">
        <v>190</v>
      </c>
      <c r="F3" s="13" t="s">
        <v>9</v>
      </c>
      <c r="G3" s="13" t="s">
        <v>12</v>
      </c>
      <c r="H3" s="13" t="s">
        <v>9</v>
      </c>
      <c r="I3" s="13" t="s">
        <v>12</v>
      </c>
      <c r="J3" s="13" t="s">
        <v>9</v>
      </c>
      <c r="K3" s="13" t="s">
        <v>12</v>
      </c>
    </row>
    <row r="4" spans="1:11" x14ac:dyDescent="0.25">
      <c r="A4" t="s">
        <v>431</v>
      </c>
      <c r="B4" t="s">
        <v>250</v>
      </c>
      <c r="C4" t="s">
        <v>432</v>
      </c>
      <c r="D4" t="s">
        <v>433</v>
      </c>
      <c r="E4" t="s">
        <v>434</v>
      </c>
      <c r="F4" s="4">
        <v>5.3172602173913051</v>
      </c>
      <c r="G4" s="4">
        <v>2.0897249999999996E-2</v>
      </c>
      <c r="H4" s="4">
        <v>4.4120665217391295</v>
      </c>
      <c r="I4" s="4">
        <v>4.6658755434782602E-2</v>
      </c>
      <c r="J4" s="4">
        <v>4.0806577173913041</v>
      </c>
      <c r="K4" s="4">
        <v>5.3333413043478231E-2</v>
      </c>
    </row>
    <row r="5" spans="1:11" x14ac:dyDescent="0.25">
      <c r="A5" t="s">
        <v>435</v>
      </c>
      <c r="B5" t="s">
        <v>250</v>
      </c>
      <c r="C5" t="s">
        <v>432</v>
      </c>
      <c r="D5" t="s">
        <v>433</v>
      </c>
      <c r="E5" t="s">
        <v>436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</row>
    <row r="6" spans="1:11" x14ac:dyDescent="0.25">
      <c r="A6" t="s">
        <v>437</v>
      </c>
      <c r="B6" t="s">
        <v>250</v>
      </c>
      <c r="C6" t="s">
        <v>432</v>
      </c>
      <c r="D6" t="s">
        <v>433</v>
      </c>
      <c r="E6" t="s">
        <v>438</v>
      </c>
      <c r="F6" s="4">
        <v>6.7964233695652183</v>
      </c>
      <c r="G6" s="4">
        <v>2.8698410869565202E-2</v>
      </c>
      <c r="H6" s="4">
        <v>3.2752506521739129</v>
      </c>
      <c r="I6" s="4">
        <v>6.770670652173913E-2</v>
      </c>
      <c r="J6" s="4">
        <v>1.1907978260869567</v>
      </c>
      <c r="K6" s="4">
        <v>7.5857771739130386E-2</v>
      </c>
    </row>
    <row r="7" spans="1:11" x14ac:dyDescent="0.25">
      <c r="A7" t="s">
        <v>439</v>
      </c>
      <c r="B7" t="s">
        <v>250</v>
      </c>
      <c r="C7" t="s">
        <v>432</v>
      </c>
      <c r="D7" t="s">
        <v>433</v>
      </c>
      <c r="E7" t="s">
        <v>440</v>
      </c>
      <c r="F7" s="4">
        <v>6.3989798913043489E-2</v>
      </c>
      <c r="G7" s="4">
        <v>1.2406627173913042E-2</v>
      </c>
      <c r="H7" s="4">
        <v>3.7410013043478262E-2</v>
      </c>
      <c r="I7" s="4">
        <v>8.0990315217391341E-3</v>
      </c>
      <c r="J7" s="4">
        <v>3.5393826086956522E-2</v>
      </c>
      <c r="K7" s="4">
        <v>7.6104749999999985E-3</v>
      </c>
    </row>
    <row r="8" spans="1:11" x14ac:dyDescent="0.25">
      <c r="A8" t="s">
        <v>441</v>
      </c>
      <c r="B8" t="s">
        <v>250</v>
      </c>
      <c r="C8" t="s">
        <v>432</v>
      </c>
      <c r="D8" t="s">
        <v>442</v>
      </c>
      <c r="E8" t="s">
        <v>443</v>
      </c>
      <c r="F8" s="4">
        <v>0.28329830760869568</v>
      </c>
      <c r="G8" s="4">
        <v>4.9560629347826105E-3</v>
      </c>
      <c r="H8" s="4">
        <v>0.2436063391304347</v>
      </c>
      <c r="I8" s="4">
        <v>5.9332490217391277E-3</v>
      </c>
      <c r="J8" s="4">
        <v>0.24816908369565216</v>
      </c>
      <c r="K8" s="4">
        <v>6.0443683695652175E-3</v>
      </c>
    </row>
    <row r="9" spans="1:11" x14ac:dyDescent="0.25">
      <c r="A9" t="s">
        <v>444</v>
      </c>
      <c r="B9" t="s">
        <v>250</v>
      </c>
      <c r="C9" t="s">
        <v>432</v>
      </c>
      <c r="D9" t="s">
        <v>442</v>
      </c>
      <c r="E9" t="s">
        <v>445</v>
      </c>
      <c r="F9" s="4">
        <v>9.1942103260869573E-3</v>
      </c>
      <c r="G9" s="4">
        <v>2.9983952934782587E-4</v>
      </c>
      <c r="H9" s="4">
        <v>8.841756521739132E-3</v>
      </c>
      <c r="I9" s="4">
        <v>3.9635817391304345E-4</v>
      </c>
      <c r="J9" s="4">
        <v>9.0073595652173915E-3</v>
      </c>
      <c r="K9" s="4">
        <v>4.0378121413043504E-4</v>
      </c>
    </row>
    <row r="10" spans="1:11" x14ac:dyDescent="0.25">
      <c r="A10" t="s">
        <v>446</v>
      </c>
      <c r="B10" t="s">
        <v>250</v>
      </c>
      <c r="C10" t="s">
        <v>432</v>
      </c>
      <c r="D10" t="s">
        <v>442</v>
      </c>
      <c r="E10" t="s">
        <v>447</v>
      </c>
      <c r="F10" s="4">
        <v>1.0870504891304349E-2</v>
      </c>
      <c r="G10" s="4">
        <v>3.5905392065217393E-4</v>
      </c>
      <c r="H10" s="4">
        <v>1.0538141086956521E-2</v>
      </c>
      <c r="I10" s="4">
        <v>4.7463368152173908E-4</v>
      </c>
      <c r="J10" s="4">
        <v>1.0735511086956522E-2</v>
      </c>
      <c r="K10" s="4">
        <v>4.8352226086956505E-4</v>
      </c>
    </row>
    <row r="11" spans="1:11" x14ac:dyDescent="0.25">
      <c r="A11" t="s">
        <v>448</v>
      </c>
      <c r="B11" t="s">
        <v>250</v>
      </c>
      <c r="C11" t="s">
        <v>432</v>
      </c>
      <c r="D11" t="s">
        <v>442</v>
      </c>
      <c r="E11" t="s">
        <v>449</v>
      </c>
      <c r="F11" s="4">
        <v>8.6644184782608681E-5</v>
      </c>
      <c r="G11" s="4">
        <v>2.5314611086956527E-6</v>
      </c>
      <c r="H11" s="4">
        <v>8.667037173913044E-5</v>
      </c>
      <c r="I11" s="4">
        <v>3.3463391086956542E-6</v>
      </c>
      <c r="J11" s="4">
        <v>8.8293464130434745E-5</v>
      </c>
      <c r="K11" s="4">
        <v>3.4090070869565238E-6</v>
      </c>
    </row>
    <row r="12" spans="1:11" x14ac:dyDescent="0.25">
      <c r="A12" t="s">
        <v>450</v>
      </c>
      <c r="B12" t="s">
        <v>250</v>
      </c>
      <c r="C12" t="s">
        <v>432</v>
      </c>
      <c r="D12" t="s">
        <v>442</v>
      </c>
      <c r="E12" t="s">
        <v>451</v>
      </c>
      <c r="F12" s="4">
        <v>0.61583521739130442</v>
      </c>
      <c r="G12" s="4">
        <v>1.1797938586956522E-2</v>
      </c>
      <c r="H12" s="4">
        <v>0.62059743478260854</v>
      </c>
      <c r="I12" s="4">
        <v>1.5595703152173903E-2</v>
      </c>
      <c r="J12" s="4">
        <v>0.63221952173913043</v>
      </c>
      <c r="K12" s="4">
        <v>1.5887764239130436E-2</v>
      </c>
    </row>
    <row r="13" spans="1:11" x14ac:dyDescent="0.25">
      <c r="A13" t="s">
        <v>452</v>
      </c>
      <c r="B13" t="s">
        <v>250</v>
      </c>
      <c r="C13" t="s">
        <v>432</v>
      </c>
      <c r="D13" t="s">
        <v>442</v>
      </c>
      <c r="E13" t="s">
        <v>453</v>
      </c>
      <c r="F13" s="4">
        <v>2.1545036195652163E-3</v>
      </c>
      <c r="G13" s="4">
        <v>7.0549972826086972E-5</v>
      </c>
      <c r="H13" s="4">
        <v>2.128707771739131E-3</v>
      </c>
      <c r="I13" s="4">
        <v>9.3260080434782571E-5</v>
      </c>
      <c r="J13" s="4">
        <v>2.1685709673913045E-3</v>
      </c>
      <c r="K13" s="4">
        <v>9.5006559782608672E-5</v>
      </c>
    </row>
    <row r="14" spans="1:11" x14ac:dyDescent="0.25">
      <c r="A14" t="s">
        <v>454</v>
      </c>
      <c r="B14" t="s">
        <v>250</v>
      </c>
      <c r="C14" t="s">
        <v>432</v>
      </c>
      <c r="D14" t="s">
        <v>455</v>
      </c>
      <c r="E14" t="s">
        <v>456</v>
      </c>
      <c r="F14" s="4">
        <v>1.8950306195652169E-3</v>
      </c>
      <c r="G14" s="4">
        <v>5.8233792717391318E-5</v>
      </c>
      <c r="H14" s="4">
        <v>6.9216342391304332E-4</v>
      </c>
      <c r="I14" s="4">
        <v>2.8121940652173918E-5</v>
      </c>
      <c r="J14" s="4">
        <v>8.6520359782608699E-5</v>
      </c>
      <c r="K14" s="4">
        <v>3.515242663043477E-6</v>
      </c>
    </row>
    <row r="15" spans="1:11" x14ac:dyDescent="0.25">
      <c r="A15" t="s">
        <v>457</v>
      </c>
      <c r="B15" t="s">
        <v>250</v>
      </c>
      <c r="C15" t="s">
        <v>432</v>
      </c>
      <c r="D15" t="s">
        <v>455</v>
      </c>
      <c r="E15" t="s">
        <v>458</v>
      </c>
      <c r="F15" s="4">
        <v>1.4445151847826079E-4</v>
      </c>
      <c r="G15" s="4">
        <v>4.6134026739130435E-6</v>
      </c>
      <c r="H15" s="4">
        <v>5.2931646195652169E-5</v>
      </c>
      <c r="I15" s="4">
        <v>2.2278823043478248E-6</v>
      </c>
      <c r="J15" s="4">
        <v>6.6164484782608698E-6</v>
      </c>
      <c r="K15" s="4">
        <v>2.7848491630434771E-7</v>
      </c>
    </row>
    <row r="16" spans="1:11" x14ac:dyDescent="0.25">
      <c r="A16" t="s">
        <v>459</v>
      </c>
      <c r="B16" t="s">
        <v>250</v>
      </c>
      <c r="C16" t="s">
        <v>432</v>
      </c>
      <c r="D16" t="s">
        <v>460</v>
      </c>
      <c r="E16" t="s">
        <v>461</v>
      </c>
      <c r="F16" s="4">
        <v>6.206901413043478E-2</v>
      </c>
      <c r="G16" s="4">
        <v>8.8213855434782652E-4</v>
      </c>
      <c r="H16" s="4">
        <v>3.7893411956521746E-2</v>
      </c>
      <c r="I16" s="4">
        <v>1.5252063913043471E-3</v>
      </c>
      <c r="J16" s="4">
        <v>4.1279316304347835E-2</v>
      </c>
      <c r="K16" s="4">
        <v>1.6956823695652174E-3</v>
      </c>
    </row>
    <row r="17" spans="1:11" x14ac:dyDescent="0.25">
      <c r="A17" t="s">
        <v>462</v>
      </c>
      <c r="B17" t="s">
        <v>250</v>
      </c>
      <c r="C17" t="s">
        <v>432</v>
      </c>
      <c r="D17" t="s">
        <v>460</v>
      </c>
      <c r="E17" t="s">
        <v>463</v>
      </c>
      <c r="F17" s="4">
        <v>0.34184953260869561</v>
      </c>
      <c r="G17" s="4">
        <v>8.0582385326086938E-3</v>
      </c>
      <c r="H17" s="4">
        <v>0.28575796956521748</v>
      </c>
      <c r="I17" s="4">
        <v>1.297076641304348E-2</v>
      </c>
      <c r="J17" s="4">
        <v>0.31773054456521732</v>
      </c>
      <c r="K17" s="4">
        <v>1.4420521956521734E-2</v>
      </c>
    </row>
    <row r="18" spans="1:11" x14ac:dyDescent="0.25">
      <c r="A18" t="s">
        <v>464</v>
      </c>
      <c r="B18" t="s">
        <v>250</v>
      </c>
      <c r="C18" t="s">
        <v>432</v>
      </c>
      <c r="D18" t="s">
        <v>460</v>
      </c>
      <c r="E18" t="s">
        <v>465</v>
      </c>
      <c r="F18" s="4">
        <v>0.55588621739130406</v>
      </c>
      <c r="G18" s="4">
        <v>9.5913717391304335E-3</v>
      </c>
      <c r="H18" s="4">
        <v>0.53782483695652183</v>
      </c>
      <c r="I18" s="4">
        <v>1.5398177282608698E-2</v>
      </c>
      <c r="J18" s="4">
        <v>0.59805508695652165</v>
      </c>
      <c r="K18" s="4">
        <v>1.7119259347826085E-2</v>
      </c>
    </row>
    <row r="19" spans="1:11" x14ac:dyDescent="0.25">
      <c r="A19" t="s">
        <v>466</v>
      </c>
      <c r="B19" t="s">
        <v>250</v>
      </c>
      <c r="C19" t="s">
        <v>432</v>
      </c>
      <c r="D19" t="s">
        <v>460</v>
      </c>
      <c r="E19" t="s">
        <v>467</v>
      </c>
      <c r="F19" s="4">
        <v>4.1772395217391303</v>
      </c>
      <c r="G19" s="4">
        <v>7.0182852717391317E-2</v>
      </c>
      <c r="H19" s="4">
        <v>4.8377769456521733</v>
      </c>
      <c r="I19" s="4">
        <v>0.10576061739130434</v>
      </c>
      <c r="J19" s="4">
        <v>5.3785021195652165</v>
      </c>
      <c r="K19" s="4">
        <v>0.11758154021739128</v>
      </c>
    </row>
    <row r="20" spans="1:11" x14ac:dyDescent="0.25">
      <c r="A20" t="s">
        <v>468</v>
      </c>
      <c r="B20" t="s">
        <v>250</v>
      </c>
      <c r="C20" t="s">
        <v>432</v>
      </c>
      <c r="D20" t="s">
        <v>460</v>
      </c>
      <c r="E20" t="s">
        <v>469</v>
      </c>
      <c r="F20" s="4">
        <v>1.0172759347826088</v>
      </c>
      <c r="G20" s="4">
        <v>1.8315699456521738E-2</v>
      </c>
      <c r="H20" s="4">
        <v>0.769110206521739</v>
      </c>
      <c r="I20" s="4">
        <v>2.9301557934782615E-2</v>
      </c>
      <c r="J20" s="4">
        <v>0.8489995978260868</v>
      </c>
      <c r="K20" s="4">
        <v>3.257661847826087E-2</v>
      </c>
    </row>
    <row r="21" spans="1:11" x14ac:dyDescent="0.25">
      <c r="A21" t="s">
        <v>470</v>
      </c>
      <c r="B21" t="s">
        <v>250</v>
      </c>
      <c r="C21" t="s">
        <v>432</v>
      </c>
      <c r="D21" t="s">
        <v>460</v>
      </c>
      <c r="E21" t="s">
        <v>471</v>
      </c>
      <c r="F21" s="4">
        <v>3.0311759456521741</v>
      </c>
      <c r="G21" s="4">
        <v>8.4270883369565203E-2</v>
      </c>
      <c r="H21" s="4">
        <v>3.3486805760869554</v>
      </c>
      <c r="I21" s="4">
        <v>0.12601875978260876</v>
      </c>
      <c r="J21" s="4">
        <v>3.7233870434782625</v>
      </c>
      <c r="K21" s="4">
        <v>0.14010435978260874</v>
      </c>
    </row>
    <row r="22" spans="1:11" x14ac:dyDescent="0.25">
      <c r="A22" t="s">
        <v>472</v>
      </c>
      <c r="B22" t="s">
        <v>250</v>
      </c>
      <c r="C22" t="s">
        <v>432</v>
      </c>
      <c r="D22" t="s">
        <v>460</v>
      </c>
      <c r="E22" t="s">
        <v>473</v>
      </c>
      <c r="F22" s="4">
        <v>0.71397034782608693</v>
      </c>
      <c r="G22" s="4">
        <v>1.1684077499999996E-2</v>
      </c>
      <c r="H22" s="4">
        <v>0.48847947826086963</v>
      </c>
      <c r="I22" s="4">
        <v>1.8730765108695639E-2</v>
      </c>
      <c r="J22" s="4">
        <v>0.53956010869565219</v>
      </c>
      <c r="K22" s="4">
        <v>2.0824339565217394E-2</v>
      </c>
    </row>
    <row r="23" spans="1:11" x14ac:dyDescent="0.25">
      <c r="A23" t="s">
        <v>474</v>
      </c>
      <c r="B23" t="s">
        <v>250</v>
      </c>
      <c r="C23" t="s">
        <v>432</v>
      </c>
      <c r="D23" t="s">
        <v>460</v>
      </c>
      <c r="E23" t="s">
        <v>475</v>
      </c>
      <c r="F23" s="4">
        <v>3.1662783043478258</v>
      </c>
      <c r="G23" s="4">
        <v>8.0354232717391311E-2</v>
      </c>
      <c r="H23" s="4">
        <v>3.3217529456521739</v>
      </c>
      <c r="I23" s="4">
        <v>0.11682948913043481</v>
      </c>
      <c r="J23" s="4">
        <v>3.6934205869565204</v>
      </c>
      <c r="K23" s="4">
        <v>0.12988784347826088</v>
      </c>
    </row>
    <row r="24" spans="1:11" x14ac:dyDescent="0.25">
      <c r="A24" t="s">
        <v>476</v>
      </c>
      <c r="B24" t="s">
        <v>250</v>
      </c>
      <c r="C24" t="s">
        <v>432</v>
      </c>
      <c r="D24" t="s">
        <v>460</v>
      </c>
      <c r="E24" t="s">
        <v>477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</row>
    <row r="25" spans="1:11" x14ac:dyDescent="0.25">
      <c r="A25" t="s">
        <v>478</v>
      </c>
      <c r="B25" t="s">
        <v>250</v>
      </c>
      <c r="C25" t="s">
        <v>432</v>
      </c>
      <c r="D25" t="s">
        <v>460</v>
      </c>
      <c r="E25" t="s">
        <v>479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</row>
    <row r="26" spans="1:11" x14ac:dyDescent="0.25">
      <c r="A26" t="s">
        <v>480</v>
      </c>
      <c r="B26" t="s">
        <v>250</v>
      </c>
      <c r="C26" t="s">
        <v>432</v>
      </c>
      <c r="D26" t="s">
        <v>460</v>
      </c>
      <c r="E26" t="s">
        <v>481</v>
      </c>
      <c r="F26" s="4">
        <v>9.7901414456521771E-4</v>
      </c>
      <c r="G26" s="4">
        <v>3.6156298695652167E-5</v>
      </c>
      <c r="H26" s="4">
        <v>1.0966299673913044E-3</v>
      </c>
      <c r="I26" s="4">
        <v>5.468039184782611E-5</v>
      </c>
      <c r="J26" s="4">
        <v>1.219395945652174E-3</v>
      </c>
      <c r="K26" s="4">
        <v>6.0792069456521741E-5</v>
      </c>
    </row>
    <row r="27" spans="1:11" x14ac:dyDescent="0.25">
      <c r="A27" t="s">
        <v>482</v>
      </c>
      <c r="B27" t="s">
        <v>250</v>
      </c>
      <c r="C27" t="s">
        <v>432</v>
      </c>
      <c r="D27" t="s">
        <v>483</v>
      </c>
      <c r="E27" t="s">
        <v>484</v>
      </c>
      <c r="F27" s="4">
        <v>3.7290790543478245E-4</v>
      </c>
      <c r="G27" s="4">
        <v>1.1742394532608696E-5</v>
      </c>
      <c r="H27" s="4">
        <v>3.5820403478260875E-4</v>
      </c>
      <c r="I27" s="4">
        <v>1.7364084456521744E-5</v>
      </c>
      <c r="J27" s="4">
        <v>3.9119683586956542E-4</v>
      </c>
      <c r="K27" s="4">
        <v>1.8960871663043477E-5</v>
      </c>
    </row>
    <row r="28" spans="1:11" x14ac:dyDescent="0.25">
      <c r="A28" t="s">
        <v>485</v>
      </c>
      <c r="B28" t="s">
        <v>250</v>
      </c>
      <c r="C28" t="s">
        <v>432</v>
      </c>
      <c r="D28" t="s">
        <v>486</v>
      </c>
      <c r="E28" t="s">
        <v>487</v>
      </c>
      <c r="F28" s="4">
        <v>7.9144648913043444E-2</v>
      </c>
      <c r="G28" s="4">
        <v>2.1051431413043466E-3</v>
      </c>
      <c r="H28" s="4">
        <v>9.2947015217391307E-2</v>
      </c>
      <c r="I28" s="4">
        <v>3.3854916195652216E-3</v>
      </c>
      <c r="J28" s="4">
        <v>0.10727547173913042</v>
      </c>
      <c r="K28" s="4">
        <v>3.9068128369565205E-3</v>
      </c>
    </row>
    <row r="29" spans="1:11" x14ac:dyDescent="0.25">
      <c r="A29" t="s">
        <v>488</v>
      </c>
      <c r="B29" t="s">
        <v>250</v>
      </c>
      <c r="C29" t="s">
        <v>432</v>
      </c>
      <c r="D29" t="s">
        <v>486</v>
      </c>
      <c r="E29" t="s">
        <v>489</v>
      </c>
      <c r="F29" s="4">
        <v>0.552193370652174</v>
      </c>
      <c r="G29" s="4">
        <v>1.4355370760869551E-2</v>
      </c>
      <c r="H29" s="4">
        <v>0.64955437717391329</v>
      </c>
      <c r="I29" s="4">
        <v>2.3071863586956516E-2</v>
      </c>
      <c r="J29" s="4">
        <v>0.74648250000000016</v>
      </c>
      <c r="K29" s="4">
        <v>2.6615404565217392E-2</v>
      </c>
    </row>
    <row r="30" spans="1:11" x14ac:dyDescent="0.25">
      <c r="A30" t="s">
        <v>490</v>
      </c>
      <c r="B30" t="s">
        <v>250</v>
      </c>
      <c r="C30" t="s">
        <v>432</v>
      </c>
      <c r="D30" t="s">
        <v>486</v>
      </c>
      <c r="E30" t="s">
        <v>491</v>
      </c>
      <c r="F30" s="4">
        <v>1.9941154999999992E-4</v>
      </c>
      <c r="G30" s="4">
        <v>5.4539679130434813E-6</v>
      </c>
      <c r="H30" s="4">
        <v>2.4327917608695643E-4</v>
      </c>
      <c r="I30" s="4">
        <v>8.7710853260869531E-6</v>
      </c>
      <c r="J30" s="4">
        <v>2.807407543478262E-4</v>
      </c>
      <c r="K30" s="4">
        <v>1.012170195652173E-5</v>
      </c>
    </row>
    <row r="31" spans="1:11" x14ac:dyDescent="0.25">
      <c r="A31" t="s">
        <v>492</v>
      </c>
      <c r="B31" t="s">
        <v>250</v>
      </c>
      <c r="C31" t="s">
        <v>432</v>
      </c>
      <c r="D31" t="s">
        <v>486</v>
      </c>
      <c r="E31" t="s">
        <v>493</v>
      </c>
      <c r="F31" s="4">
        <v>3.2957312500000004E-3</v>
      </c>
      <c r="G31" s="4">
        <v>8.6525533695652222E-5</v>
      </c>
      <c r="H31" s="4">
        <v>4.0474491521739139E-3</v>
      </c>
      <c r="I31" s="4">
        <v>1.3915028478260881E-4</v>
      </c>
      <c r="J31" s="4">
        <v>4.6706997608695648E-3</v>
      </c>
      <c r="K31" s="4">
        <v>1.6057757282608693E-4</v>
      </c>
    </row>
    <row r="32" spans="1:11" x14ac:dyDescent="0.25">
      <c r="A32" t="s">
        <v>494</v>
      </c>
      <c r="B32" t="s">
        <v>250</v>
      </c>
      <c r="C32" t="s">
        <v>432</v>
      </c>
      <c r="D32" t="s">
        <v>495</v>
      </c>
      <c r="E32" t="s">
        <v>496</v>
      </c>
      <c r="F32" s="4">
        <v>9.0073379347826082E-2</v>
      </c>
      <c r="G32" s="4">
        <v>1.5174298695652174E-3</v>
      </c>
      <c r="H32" s="4">
        <v>0.11369963913043479</v>
      </c>
      <c r="I32" s="4">
        <v>2.495443695652176E-3</v>
      </c>
      <c r="J32" s="4">
        <v>0.1327424663043478</v>
      </c>
      <c r="K32" s="4">
        <v>2.9133873913043478E-3</v>
      </c>
    </row>
    <row r="33" spans="1:11" x14ac:dyDescent="0.25">
      <c r="A33" t="s">
        <v>497</v>
      </c>
      <c r="B33" t="s">
        <v>250</v>
      </c>
      <c r="C33" t="s">
        <v>498</v>
      </c>
      <c r="D33" t="s">
        <v>433</v>
      </c>
      <c r="E33" t="s">
        <v>434</v>
      </c>
      <c r="F33" s="4">
        <v>0.22801985869565214</v>
      </c>
      <c r="G33" s="4">
        <v>2.0441220652173905E-2</v>
      </c>
      <c r="H33" s="4">
        <v>0.21102105434782617</v>
      </c>
      <c r="I33" s="4">
        <v>2.7876948913043483E-2</v>
      </c>
      <c r="J33" s="4">
        <v>0.20595988043478264</v>
      </c>
      <c r="K33" s="4">
        <v>2.913221304347826E-2</v>
      </c>
    </row>
    <row r="34" spans="1:11" x14ac:dyDescent="0.25">
      <c r="A34" t="s">
        <v>499</v>
      </c>
      <c r="B34" t="s">
        <v>250</v>
      </c>
      <c r="C34" t="s">
        <v>498</v>
      </c>
      <c r="D34" t="s">
        <v>433</v>
      </c>
      <c r="E34" t="s">
        <v>438</v>
      </c>
      <c r="F34" s="4">
        <v>2.4668227173913038</v>
      </c>
      <c r="G34" s="4">
        <v>0.18854208695652169</v>
      </c>
      <c r="H34" s="4">
        <v>2.3896833695652173</v>
      </c>
      <c r="I34" s="4">
        <v>0.2264761195652174</v>
      </c>
      <c r="J34" s="4">
        <v>2.2237050000000007</v>
      </c>
      <c r="K34" s="4">
        <v>0.21425310869565223</v>
      </c>
    </row>
    <row r="35" spans="1:11" x14ac:dyDescent="0.25">
      <c r="A35" t="s">
        <v>500</v>
      </c>
      <c r="B35" t="s">
        <v>250</v>
      </c>
      <c r="C35" t="s">
        <v>498</v>
      </c>
      <c r="D35" t="s">
        <v>433</v>
      </c>
      <c r="E35" t="s">
        <v>501</v>
      </c>
      <c r="F35" s="4">
        <v>0.4338841739130434</v>
      </c>
      <c r="G35" s="4">
        <v>0.1113252347826087</v>
      </c>
      <c r="H35" s="4">
        <v>0.24034079130434782</v>
      </c>
      <c r="I35" s="4">
        <v>6.9790765217391332E-2</v>
      </c>
      <c r="J35" s="4">
        <v>0.25195174782608698</v>
      </c>
      <c r="K35" s="4">
        <v>7.3162269565217417E-2</v>
      </c>
    </row>
    <row r="36" spans="1:11" x14ac:dyDescent="0.25">
      <c r="A36" t="s">
        <v>502</v>
      </c>
      <c r="B36" t="s">
        <v>250</v>
      </c>
      <c r="C36" t="s">
        <v>498</v>
      </c>
      <c r="D36" t="s">
        <v>433</v>
      </c>
      <c r="E36" t="s">
        <v>440</v>
      </c>
      <c r="F36" s="4">
        <v>6.4918971739130443E-2</v>
      </c>
      <c r="G36" s="4">
        <v>1.2077738043478262E-2</v>
      </c>
      <c r="H36" s="4">
        <v>4.3319696739130428E-2</v>
      </c>
      <c r="I36" s="4">
        <v>1.1773907608695653E-2</v>
      </c>
      <c r="J36" s="4">
        <v>3.093319347826087E-2</v>
      </c>
      <c r="K36" s="4">
        <v>8.7586695652173922E-3</v>
      </c>
    </row>
    <row r="37" spans="1:11" x14ac:dyDescent="0.25">
      <c r="A37" t="s">
        <v>503</v>
      </c>
      <c r="B37" t="s">
        <v>250</v>
      </c>
      <c r="C37" t="s">
        <v>498</v>
      </c>
      <c r="D37" t="s">
        <v>442</v>
      </c>
      <c r="E37" t="s">
        <v>504</v>
      </c>
      <c r="F37" s="4">
        <v>2.2415516304347832E-2</v>
      </c>
      <c r="G37" s="4">
        <v>9.220897826086958E-3</v>
      </c>
      <c r="H37" s="4">
        <v>1.1945783695652178E-2</v>
      </c>
      <c r="I37" s="4">
        <v>4.400285989130435E-3</v>
      </c>
      <c r="J37" s="4">
        <v>1.1845280869565222E-2</v>
      </c>
      <c r="K37" s="4">
        <v>4.0581286847826076E-3</v>
      </c>
    </row>
    <row r="38" spans="1:11" x14ac:dyDescent="0.25">
      <c r="A38" t="s">
        <v>505</v>
      </c>
      <c r="B38" t="s">
        <v>250</v>
      </c>
      <c r="C38" t="s">
        <v>498</v>
      </c>
      <c r="D38" t="s">
        <v>442</v>
      </c>
      <c r="E38" t="s">
        <v>443</v>
      </c>
      <c r="F38" s="4">
        <v>1.9871469130434781E-4</v>
      </c>
      <c r="G38" s="4">
        <v>5.4372971739130433E-5</v>
      </c>
      <c r="H38" s="4">
        <v>1.144363902173913E-4</v>
      </c>
      <c r="I38" s="4">
        <v>3.1201128586956521E-5</v>
      </c>
      <c r="J38" s="4">
        <v>1.1198169891304347E-4</v>
      </c>
      <c r="K38" s="4">
        <v>2.9650715869565231E-5</v>
      </c>
    </row>
    <row r="39" spans="1:11" x14ac:dyDescent="0.25">
      <c r="A39" t="s">
        <v>506</v>
      </c>
      <c r="B39" t="s">
        <v>250</v>
      </c>
      <c r="C39" t="s">
        <v>498</v>
      </c>
      <c r="D39" t="s">
        <v>442</v>
      </c>
      <c r="E39" t="s">
        <v>445</v>
      </c>
      <c r="F39" s="4">
        <v>9.8490713043478256E-2</v>
      </c>
      <c r="G39" s="4">
        <v>1.2765574999999998E-2</v>
      </c>
      <c r="H39" s="4">
        <v>3.0370223913043483E-2</v>
      </c>
      <c r="I39" s="4">
        <v>7.7371040217391295E-3</v>
      </c>
      <c r="J39" s="4">
        <v>3.0543060978260868E-2</v>
      </c>
      <c r="K39" s="4">
        <v>7.6936976086956488E-3</v>
      </c>
    </row>
    <row r="40" spans="1:11" x14ac:dyDescent="0.25">
      <c r="A40" t="s">
        <v>507</v>
      </c>
      <c r="B40" t="s">
        <v>250</v>
      </c>
      <c r="C40" t="s">
        <v>498</v>
      </c>
      <c r="D40" t="s">
        <v>442</v>
      </c>
      <c r="E40" t="s">
        <v>508</v>
      </c>
      <c r="F40" s="4">
        <v>3.7444579565217399E-2</v>
      </c>
      <c r="G40" s="4">
        <v>1.4754778369565217E-2</v>
      </c>
      <c r="H40" s="4">
        <v>2.098049032608695E-2</v>
      </c>
      <c r="I40" s="4">
        <v>7.2467699999999987E-3</v>
      </c>
      <c r="J40" s="4">
        <v>2.1286900434782614E-2</v>
      </c>
      <c r="K40" s="4">
        <v>7.2670011956521728E-3</v>
      </c>
    </row>
    <row r="41" spans="1:11" x14ac:dyDescent="0.25">
      <c r="A41" t="s">
        <v>509</v>
      </c>
      <c r="B41" t="s">
        <v>250</v>
      </c>
      <c r="C41" t="s">
        <v>498</v>
      </c>
      <c r="D41" t="s">
        <v>442</v>
      </c>
      <c r="E41" t="s">
        <v>447</v>
      </c>
      <c r="F41" s="4">
        <v>0.13132880869565219</v>
      </c>
      <c r="G41" s="4">
        <v>2.6026310217391296E-2</v>
      </c>
      <c r="H41" s="4">
        <v>5.7141348913043476E-2</v>
      </c>
      <c r="I41" s="4">
        <v>1.552163434782609E-2</v>
      </c>
      <c r="J41" s="4">
        <v>5.4855730434782625E-2</v>
      </c>
      <c r="K41" s="4">
        <v>1.4325877065217388E-2</v>
      </c>
    </row>
    <row r="42" spans="1:11" x14ac:dyDescent="0.25">
      <c r="A42" t="s">
        <v>510</v>
      </c>
      <c r="B42" t="s">
        <v>250</v>
      </c>
      <c r="C42" t="s">
        <v>498</v>
      </c>
      <c r="D42" t="s">
        <v>442</v>
      </c>
      <c r="E42" t="s">
        <v>511</v>
      </c>
      <c r="F42" s="4">
        <v>4.3770910543478259E-2</v>
      </c>
      <c r="G42" s="4">
        <v>1.0477531739130437E-2</v>
      </c>
      <c r="H42" s="4">
        <v>2.1827662934782607E-2</v>
      </c>
      <c r="I42" s="4">
        <v>6.1615856521739145E-3</v>
      </c>
      <c r="J42" s="4">
        <v>2.2154515978260864E-2</v>
      </c>
      <c r="K42" s="4">
        <v>6.2007316304347818E-3</v>
      </c>
    </row>
    <row r="43" spans="1:11" x14ac:dyDescent="0.25">
      <c r="A43" t="s">
        <v>512</v>
      </c>
      <c r="B43" t="s">
        <v>250</v>
      </c>
      <c r="C43" t="s">
        <v>498</v>
      </c>
      <c r="D43" t="s">
        <v>442</v>
      </c>
      <c r="E43" t="s">
        <v>449</v>
      </c>
      <c r="F43" s="4">
        <v>2.5937250326086951E-3</v>
      </c>
      <c r="G43" s="4">
        <v>5.0416715217391293E-4</v>
      </c>
      <c r="H43" s="4">
        <v>1.0984563043478258E-3</v>
      </c>
      <c r="I43" s="4">
        <v>3.1933192826086966E-4</v>
      </c>
      <c r="J43" s="4">
        <v>1.1176005869565216E-3</v>
      </c>
      <c r="K43" s="4">
        <v>3.2464017282608689E-4</v>
      </c>
    </row>
    <row r="44" spans="1:11" x14ac:dyDescent="0.25">
      <c r="A44" t="s">
        <v>513</v>
      </c>
      <c r="B44" t="s">
        <v>250</v>
      </c>
      <c r="C44" t="s">
        <v>498</v>
      </c>
      <c r="D44" t="s">
        <v>442</v>
      </c>
      <c r="E44" t="s">
        <v>514</v>
      </c>
      <c r="F44" s="4">
        <v>8.3225211956521758E-2</v>
      </c>
      <c r="G44" s="4">
        <v>2.8303799021739136E-2</v>
      </c>
      <c r="H44" s="4">
        <v>3.8759356521739126E-2</v>
      </c>
      <c r="I44" s="4">
        <v>1.3858103260869564E-2</v>
      </c>
      <c r="J44" s="4">
        <v>3.8475886956521738E-2</v>
      </c>
      <c r="K44" s="4">
        <v>1.2745953804347825E-2</v>
      </c>
    </row>
    <row r="45" spans="1:11" x14ac:dyDescent="0.25">
      <c r="A45" t="s">
        <v>515</v>
      </c>
      <c r="B45" t="s">
        <v>250</v>
      </c>
      <c r="C45" t="s">
        <v>498</v>
      </c>
      <c r="D45" t="s">
        <v>442</v>
      </c>
      <c r="E45" t="s">
        <v>516</v>
      </c>
      <c r="F45" s="4">
        <v>6.2593217391304343E-2</v>
      </c>
      <c r="G45" s="4">
        <v>1.0829866521739128E-2</v>
      </c>
      <c r="H45" s="4">
        <v>1.8289468260869562E-2</v>
      </c>
      <c r="I45" s="4">
        <v>7.4156942391304329E-3</v>
      </c>
      <c r="J45" s="4">
        <v>1.7050636630434789E-2</v>
      </c>
      <c r="K45" s="4">
        <v>5.8728120652173912E-3</v>
      </c>
    </row>
    <row r="46" spans="1:11" x14ac:dyDescent="0.25">
      <c r="A46" t="s">
        <v>517</v>
      </c>
      <c r="B46" t="s">
        <v>250</v>
      </c>
      <c r="C46" t="s">
        <v>498</v>
      </c>
      <c r="D46" t="s">
        <v>442</v>
      </c>
      <c r="E46" t="s">
        <v>451</v>
      </c>
      <c r="F46" s="4">
        <v>0.14271912500000009</v>
      </c>
      <c r="G46" s="4">
        <v>4.7754383478260873E-2</v>
      </c>
      <c r="H46" s="4">
        <v>8.4739295652173932E-2</v>
      </c>
      <c r="I46" s="4">
        <v>2.7033079456521742E-2</v>
      </c>
      <c r="J46" s="4">
        <v>8.6309279347826132E-2</v>
      </c>
      <c r="K46" s="4">
        <v>2.751628978260871E-2</v>
      </c>
    </row>
    <row r="47" spans="1:11" x14ac:dyDescent="0.25">
      <c r="A47" t="s">
        <v>518</v>
      </c>
      <c r="B47" t="s">
        <v>250</v>
      </c>
      <c r="C47" t="s">
        <v>498</v>
      </c>
      <c r="D47" t="s">
        <v>442</v>
      </c>
      <c r="E47" t="s">
        <v>519</v>
      </c>
      <c r="F47" s="4">
        <v>0.1617884043478261</v>
      </c>
      <c r="G47" s="4">
        <v>2.4142276956521738E-2</v>
      </c>
      <c r="H47" s="4">
        <v>7.3366019565217405E-2</v>
      </c>
      <c r="I47" s="4">
        <v>1.5480622608695654E-2</v>
      </c>
      <c r="J47" s="4">
        <v>6.1358872826086958E-2</v>
      </c>
      <c r="K47" s="4">
        <v>1.2620279347826087E-2</v>
      </c>
    </row>
    <row r="48" spans="1:11" x14ac:dyDescent="0.25">
      <c r="A48" t="s">
        <v>520</v>
      </c>
      <c r="B48" t="s">
        <v>250</v>
      </c>
      <c r="C48" t="s">
        <v>498</v>
      </c>
      <c r="D48" t="s">
        <v>442</v>
      </c>
      <c r="E48" t="s">
        <v>521</v>
      </c>
      <c r="F48" s="4">
        <v>4.9632769565217403E-3</v>
      </c>
      <c r="G48" s="4">
        <v>5.0446522826086979E-3</v>
      </c>
      <c r="H48" s="4">
        <v>2.1675340652173914E-3</v>
      </c>
      <c r="I48" s="4">
        <v>2.4971498804347834E-3</v>
      </c>
      <c r="J48" s="4">
        <v>1.235810434782609E-3</v>
      </c>
      <c r="K48" s="4">
        <v>1.212955086956522E-3</v>
      </c>
    </row>
    <row r="49" spans="1:11" x14ac:dyDescent="0.25">
      <c r="A49" t="s">
        <v>522</v>
      </c>
      <c r="B49" t="s">
        <v>250</v>
      </c>
      <c r="C49" t="s">
        <v>498</v>
      </c>
      <c r="D49" t="s">
        <v>442</v>
      </c>
      <c r="E49" t="s">
        <v>453</v>
      </c>
      <c r="F49" s="4">
        <v>1.1756898478260872E-2</v>
      </c>
      <c r="G49" s="4">
        <v>3.4242538695652171E-3</v>
      </c>
      <c r="H49" s="4">
        <v>5.7964181521739126E-3</v>
      </c>
      <c r="I49" s="4">
        <v>1.9280937717391299E-3</v>
      </c>
      <c r="J49" s="4">
        <v>5.7561484782608693E-3</v>
      </c>
      <c r="K49" s="4">
        <v>1.7669855434782602E-3</v>
      </c>
    </row>
    <row r="50" spans="1:11" x14ac:dyDescent="0.25">
      <c r="A50" t="s">
        <v>523</v>
      </c>
      <c r="B50" t="s">
        <v>250</v>
      </c>
      <c r="C50" t="s">
        <v>498</v>
      </c>
      <c r="D50" t="s">
        <v>442</v>
      </c>
      <c r="E50" t="s">
        <v>524</v>
      </c>
      <c r="F50" s="4">
        <v>6.5458653260869557E-3</v>
      </c>
      <c r="G50" s="4">
        <v>7.7281379347826093E-3</v>
      </c>
      <c r="H50" s="4">
        <v>1.6983153586956515E-3</v>
      </c>
      <c r="I50" s="4">
        <v>2.4474486847826096E-3</v>
      </c>
      <c r="J50" s="4">
        <v>9.6549021739130412E-4</v>
      </c>
      <c r="K50" s="4">
        <v>1.4066697826086957E-3</v>
      </c>
    </row>
    <row r="51" spans="1:11" x14ac:dyDescent="0.25">
      <c r="A51" t="s">
        <v>525</v>
      </c>
      <c r="B51" t="s">
        <v>250</v>
      </c>
      <c r="C51" t="s">
        <v>498</v>
      </c>
      <c r="D51" t="s">
        <v>442</v>
      </c>
      <c r="E51" t="s">
        <v>526</v>
      </c>
      <c r="F51" s="4">
        <v>1.3244041413043483E-2</v>
      </c>
      <c r="G51" s="4">
        <v>1.6221178695652167E-2</v>
      </c>
      <c r="H51" s="4">
        <v>2.3553920652173905E-3</v>
      </c>
      <c r="I51" s="4">
        <v>3.7682048152173908E-3</v>
      </c>
      <c r="J51" s="4">
        <v>1.9513541630434776E-3</v>
      </c>
      <c r="K51" s="4">
        <v>3.1675173695652186E-3</v>
      </c>
    </row>
    <row r="52" spans="1:11" x14ac:dyDescent="0.25">
      <c r="A52" t="s">
        <v>527</v>
      </c>
      <c r="B52" t="s">
        <v>250</v>
      </c>
      <c r="C52" t="s">
        <v>498</v>
      </c>
      <c r="D52" t="s">
        <v>442</v>
      </c>
      <c r="E52" t="s">
        <v>528</v>
      </c>
      <c r="F52" s="4">
        <v>4.5926134130434761E-2</v>
      </c>
      <c r="G52" s="4">
        <v>1.5844879673913039E-2</v>
      </c>
      <c r="H52" s="4">
        <v>2.7005079673913052E-2</v>
      </c>
      <c r="I52" s="4">
        <v>8.6197596739130463E-3</v>
      </c>
      <c r="J52" s="4">
        <v>2.7463898478260865E-2</v>
      </c>
      <c r="K52" s="4">
        <v>8.7432384782608705E-3</v>
      </c>
    </row>
    <row r="53" spans="1:11" x14ac:dyDescent="0.25">
      <c r="A53" t="s">
        <v>529</v>
      </c>
      <c r="B53" t="s">
        <v>250</v>
      </c>
      <c r="C53" t="s">
        <v>498</v>
      </c>
      <c r="D53" t="s">
        <v>442</v>
      </c>
      <c r="E53" t="s">
        <v>530</v>
      </c>
      <c r="F53" s="4">
        <v>3.1585057282608693E-2</v>
      </c>
      <c r="G53" s="4">
        <v>2.187109684782608E-2</v>
      </c>
      <c r="H53" s="4">
        <v>1.5200972499999996E-2</v>
      </c>
      <c r="I53" s="4">
        <v>1.0863645E-2</v>
      </c>
      <c r="J53" s="4">
        <v>1.2075881195652179E-2</v>
      </c>
      <c r="K53" s="4">
        <v>6.6889834782608727E-3</v>
      </c>
    </row>
    <row r="54" spans="1:11" x14ac:dyDescent="0.25">
      <c r="A54" t="s">
        <v>531</v>
      </c>
      <c r="B54" t="s">
        <v>250</v>
      </c>
      <c r="C54" t="s">
        <v>498</v>
      </c>
      <c r="D54" t="s">
        <v>442</v>
      </c>
      <c r="E54" t="s">
        <v>532</v>
      </c>
      <c r="F54" s="4">
        <v>2.2390689347826089E-2</v>
      </c>
      <c r="G54" s="4">
        <v>3.9381215869565226E-3</v>
      </c>
      <c r="H54" s="4">
        <v>1.2022607826086957E-2</v>
      </c>
      <c r="I54" s="4">
        <v>2.7006403043478263E-3</v>
      </c>
      <c r="J54" s="4">
        <v>9.5200751086956543E-3</v>
      </c>
      <c r="K54" s="4">
        <v>2.0806026956521743E-3</v>
      </c>
    </row>
    <row r="55" spans="1:11" x14ac:dyDescent="0.25">
      <c r="A55" t="s">
        <v>533</v>
      </c>
      <c r="B55" t="s">
        <v>250</v>
      </c>
      <c r="C55" t="s">
        <v>498</v>
      </c>
      <c r="D55" t="s">
        <v>442</v>
      </c>
      <c r="E55" t="s">
        <v>534</v>
      </c>
      <c r="F55" s="4">
        <v>6.6488811956521756E-3</v>
      </c>
      <c r="G55" s="4">
        <v>7.7619909782608689E-3</v>
      </c>
      <c r="H55" s="4">
        <v>3.0734539565217393E-3</v>
      </c>
      <c r="I55" s="4">
        <v>4.3067564673913037E-3</v>
      </c>
      <c r="J55" s="4">
        <v>1.3483111956521738E-3</v>
      </c>
      <c r="K55" s="4">
        <v>1.9373578586956528E-3</v>
      </c>
    </row>
    <row r="56" spans="1:11" x14ac:dyDescent="0.25">
      <c r="A56" t="s">
        <v>535</v>
      </c>
      <c r="B56" t="s">
        <v>250</v>
      </c>
      <c r="C56" t="s">
        <v>498</v>
      </c>
      <c r="D56" t="s">
        <v>455</v>
      </c>
      <c r="E56" t="s">
        <v>536</v>
      </c>
      <c r="F56" s="4">
        <v>3.8937311521739126E-2</v>
      </c>
      <c r="G56" s="4">
        <v>3.2850246521739138E-2</v>
      </c>
      <c r="H56" s="4">
        <v>1.0720488043478263E-2</v>
      </c>
      <c r="I56" s="4">
        <v>1.1690648913043482E-2</v>
      </c>
      <c r="J56" s="4">
        <v>2.6374541304347828E-3</v>
      </c>
      <c r="K56" s="4">
        <v>3.0823701413043472E-3</v>
      </c>
    </row>
    <row r="57" spans="1:11" x14ac:dyDescent="0.25">
      <c r="A57" t="s">
        <v>537</v>
      </c>
      <c r="B57" t="s">
        <v>250</v>
      </c>
      <c r="C57" t="s">
        <v>498</v>
      </c>
      <c r="D57" t="s">
        <v>455</v>
      </c>
      <c r="E57" t="s">
        <v>538</v>
      </c>
      <c r="F57" s="4">
        <v>8.5350313043478274E-2</v>
      </c>
      <c r="G57" s="4">
        <v>0.10643840869565215</v>
      </c>
      <c r="H57" s="4">
        <v>6.4168726086956543E-3</v>
      </c>
      <c r="I57" s="4">
        <v>1.0365321847826086E-2</v>
      </c>
      <c r="J57" s="4">
        <v>1.1327363586956522E-3</v>
      </c>
      <c r="K57" s="4">
        <v>1.8110030217391305E-3</v>
      </c>
    </row>
    <row r="58" spans="1:11" x14ac:dyDescent="0.25">
      <c r="A58" t="s">
        <v>539</v>
      </c>
      <c r="B58" t="s">
        <v>250</v>
      </c>
      <c r="C58" t="s">
        <v>498</v>
      </c>
      <c r="D58" t="s">
        <v>455</v>
      </c>
      <c r="E58" t="s">
        <v>456</v>
      </c>
      <c r="F58" s="4">
        <v>2.3817349999999998E-2</v>
      </c>
      <c r="G58" s="4">
        <v>1.4753009239130435E-2</v>
      </c>
      <c r="H58" s="4">
        <v>3.7180326739130447E-3</v>
      </c>
      <c r="I58" s="4">
        <v>2.026941586956522E-3</v>
      </c>
      <c r="J58" s="4">
        <v>5.1600589782608707E-4</v>
      </c>
      <c r="K58" s="4">
        <v>3.1654583369565217E-4</v>
      </c>
    </row>
    <row r="59" spans="1:11" x14ac:dyDescent="0.25">
      <c r="A59" t="s">
        <v>540</v>
      </c>
      <c r="B59" t="s">
        <v>250</v>
      </c>
      <c r="C59" t="s">
        <v>498</v>
      </c>
      <c r="D59" t="s">
        <v>455</v>
      </c>
      <c r="E59" t="s">
        <v>458</v>
      </c>
      <c r="F59" s="4">
        <v>8.7833244565217419E-2</v>
      </c>
      <c r="G59" s="4">
        <v>1.7970847717391304E-2</v>
      </c>
      <c r="H59" s="4">
        <v>1.4016403586956524E-2</v>
      </c>
      <c r="I59" s="4">
        <v>3.8157720869565234E-3</v>
      </c>
      <c r="J59" s="4">
        <v>1.7893555869565216E-3</v>
      </c>
      <c r="K59" s="4">
        <v>5.0439841630434785E-4</v>
      </c>
    </row>
    <row r="60" spans="1:11" x14ac:dyDescent="0.25">
      <c r="A60" t="s">
        <v>541</v>
      </c>
      <c r="B60" t="s">
        <v>250</v>
      </c>
      <c r="C60" t="s">
        <v>498</v>
      </c>
      <c r="D60" t="s">
        <v>455</v>
      </c>
      <c r="E60" t="s">
        <v>542</v>
      </c>
      <c r="F60" s="4">
        <v>2.6901309347826087E-3</v>
      </c>
      <c r="G60" s="4">
        <v>2.1257655543478267E-3</v>
      </c>
      <c r="H60" s="4">
        <v>6.2433060869565213E-4</v>
      </c>
      <c r="I60" s="4">
        <v>6.0471652173913035E-4</v>
      </c>
      <c r="J60" s="4">
        <v>1.1911019782608694E-4</v>
      </c>
      <c r="K60" s="4">
        <v>1.2423452608695653E-4</v>
      </c>
    </row>
    <row r="61" spans="1:11" x14ac:dyDescent="0.25">
      <c r="A61" t="s">
        <v>543</v>
      </c>
      <c r="B61" t="s">
        <v>250</v>
      </c>
      <c r="C61" t="s">
        <v>498</v>
      </c>
      <c r="D61" t="s">
        <v>455</v>
      </c>
      <c r="E61" t="s">
        <v>544</v>
      </c>
      <c r="F61" s="4">
        <v>1.6875462717391302E-3</v>
      </c>
      <c r="G61" s="4">
        <v>4.5572029347826074E-4</v>
      </c>
      <c r="H61" s="4">
        <v>3.3364544565217405E-4</v>
      </c>
      <c r="I61" s="4">
        <v>9.5539292391304346E-5</v>
      </c>
      <c r="J61" s="4">
        <v>4.7991539130434783E-5</v>
      </c>
      <c r="K61" s="4">
        <v>1.3441794891304357E-5</v>
      </c>
    </row>
    <row r="62" spans="1:11" x14ac:dyDescent="0.25">
      <c r="A62" t="s">
        <v>545</v>
      </c>
      <c r="B62" t="s">
        <v>250</v>
      </c>
      <c r="C62" t="s">
        <v>498</v>
      </c>
      <c r="D62" t="s">
        <v>455</v>
      </c>
      <c r="E62" t="s">
        <v>546</v>
      </c>
      <c r="F62" s="4">
        <v>4.1787703804347818E-3</v>
      </c>
      <c r="G62" s="4">
        <v>5.4608297391304369E-3</v>
      </c>
      <c r="H62" s="4">
        <v>3.9913673043478261E-4</v>
      </c>
      <c r="I62" s="4">
        <v>6.6059384782608712E-4</v>
      </c>
      <c r="J62" s="4">
        <v>7.0800619565217367E-5</v>
      </c>
      <c r="K62" s="4">
        <v>1.1506681086956524E-4</v>
      </c>
    </row>
    <row r="63" spans="1:11" x14ac:dyDescent="0.25">
      <c r="A63" t="s">
        <v>547</v>
      </c>
      <c r="B63" t="s">
        <v>250</v>
      </c>
      <c r="C63" t="s">
        <v>498</v>
      </c>
      <c r="D63" t="s">
        <v>460</v>
      </c>
      <c r="E63" t="s">
        <v>548</v>
      </c>
      <c r="F63" s="4">
        <v>4.6911183695652161</v>
      </c>
      <c r="G63" s="4">
        <v>0.30659690217391306</v>
      </c>
      <c r="H63" s="4">
        <v>1.9005823478260864</v>
      </c>
      <c r="I63" s="4">
        <v>0.21253488478260871</v>
      </c>
      <c r="J63" s="4">
        <v>1.7940212173913046</v>
      </c>
      <c r="K63" s="4">
        <v>0.21585184565217386</v>
      </c>
    </row>
    <row r="64" spans="1:11" x14ac:dyDescent="0.25">
      <c r="A64" t="s">
        <v>549</v>
      </c>
      <c r="B64" t="s">
        <v>250</v>
      </c>
      <c r="C64" t="s">
        <v>498</v>
      </c>
      <c r="D64" t="s">
        <v>460</v>
      </c>
      <c r="E64" t="s">
        <v>550</v>
      </c>
      <c r="F64" s="4">
        <v>4.5435957500000024</v>
      </c>
      <c r="G64" s="4">
        <v>0.38173067717391296</v>
      </c>
      <c r="H64" s="4">
        <v>1.7471819673913043</v>
      </c>
      <c r="I64" s="4">
        <v>0.27949723586956521</v>
      </c>
      <c r="J64" s="4">
        <v>1.9423967065217389</v>
      </c>
      <c r="K64" s="4">
        <v>0.31073927499999998</v>
      </c>
    </row>
    <row r="65" spans="1:11" x14ac:dyDescent="0.25">
      <c r="A65" t="s">
        <v>551</v>
      </c>
      <c r="B65" t="s">
        <v>250</v>
      </c>
      <c r="C65" t="s">
        <v>498</v>
      </c>
      <c r="D65" t="s">
        <v>460</v>
      </c>
      <c r="E65" t="s">
        <v>461</v>
      </c>
      <c r="F65" s="4">
        <v>0.40292192391304338</v>
      </c>
      <c r="G65" s="4">
        <v>2.5881228152173915E-2</v>
      </c>
      <c r="H65" s="4">
        <v>0.16388039456521736</v>
      </c>
      <c r="I65" s="4">
        <v>1.7806857065217393E-2</v>
      </c>
      <c r="J65" s="4">
        <v>0.15702824239130439</v>
      </c>
      <c r="K65" s="4">
        <v>1.8092119891304347E-2</v>
      </c>
    </row>
    <row r="66" spans="1:11" x14ac:dyDescent="0.25">
      <c r="A66" t="s">
        <v>552</v>
      </c>
      <c r="B66" t="s">
        <v>250</v>
      </c>
      <c r="C66" t="s">
        <v>498</v>
      </c>
      <c r="D66" t="s">
        <v>460</v>
      </c>
      <c r="E66" t="s">
        <v>463</v>
      </c>
      <c r="F66" s="4">
        <v>2.5120948043478264</v>
      </c>
      <c r="G66" s="4">
        <v>0.2135532</v>
      </c>
      <c r="H66" s="4">
        <v>1.0482616304347827</v>
      </c>
      <c r="I66" s="4">
        <v>0.14495181086956521</v>
      </c>
      <c r="J66" s="4">
        <v>1.103189826086957</v>
      </c>
      <c r="K66" s="4">
        <v>0.15525500652173915</v>
      </c>
    </row>
    <row r="67" spans="1:11" x14ac:dyDescent="0.25">
      <c r="A67" t="s">
        <v>553</v>
      </c>
      <c r="B67" t="s">
        <v>250</v>
      </c>
      <c r="C67" t="s">
        <v>498</v>
      </c>
      <c r="D67" t="s">
        <v>460</v>
      </c>
      <c r="E67" t="s">
        <v>469</v>
      </c>
      <c r="F67" s="4">
        <v>2.6948902499999993E-2</v>
      </c>
      <c r="G67" s="4">
        <v>1.6667002826086959E-3</v>
      </c>
      <c r="H67" s="4">
        <v>1.1901590326086963E-2</v>
      </c>
      <c r="I67" s="4">
        <v>1.1234435869565216E-3</v>
      </c>
      <c r="J67" s="4">
        <v>1.2728723913043477E-2</v>
      </c>
      <c r="K67" s="4">
        <v>1.2065770869565215E-3</v>
      </c>
    </row>
    <row r="68" spans="1:11" x14ac:dyDescent="0.25">
      <c r="A68" t="s">
        <v>554</v>
      </c>
      <c r="B68" t="s">
        <v>250</v>
      </c>
      <c r="C68" t="s">
        <v>498</v>
      </c>
      <c r="D68" t="s">
        <v>460</v>
      </c>
      <c r="E68" t="s">
        <v>471</v>
      </c>
      <c r="F68" s="4">
        <v>8.6661006630434786E-2</v>
      </c>
      <c r="G68" s="4">
        <v>9.3728127826086943E-3</v>
      </c>
      <c r="H68" s="4">
        <v>4.6646666304347835E-2</v>
      </c>
      <c r="I68" s="4">
        <v>6.4180131739130439E-3</v>
      </c>
      <c r="J68" s="4">
        <v>5.1812264239130414E-2</v>
      </c>
      <c r="K68" s="4">
        <v>7.1178147717391302E-3</v>
      </c>
    </row>
    <row r="69" spans="1:11" x14ac:dyDescent="0.25">
      <c r="A69" t="s">
        <v>555</v>
      </c>
      <c r="B69" t="s">
        <v>250</v>
      </c>
      <c r="C69" t="s">
        <v>498</v>
      </c>
      <c r="D69" t="s">
        <v>460</v>
      </c>
      <c r="E69" t="s">
        <v>473</v>
      </c>
      <c r="F69" s="4">
        <v>5.0128315217391327E-2</v>
      </c>
      <c r="G69" s="4">
        <v>3.1907938043478261E-3</v>
      </c>
      <c r="H69" s="4">
        <v>1.6554559239130431E-2</v>
      </c>
      <c r="I69" s="4">
        <v>2.1423235217391304E-3</v>
      </c>
      <c r="J69" s="4">
        <v>1.7146344782608701E-2</v>
      </c>
      <c r="K69" s="4">
        <v>2.3021177717391307E-3</v>
      </c>
    </row>
    <row r="70" spans="1:11" x14ac:dyDescent="0.25">
      <c r="A70" t="s">
        <v>556</v>
      </c>
      <c r="B70" t="s">
        <v>250</v>
      </c>
      <c r="C70" t="s">
        <v>498</v>
      </c>
      <c r="D70" t="s">
        <v>460</v>
      </c>
      <c r="E70" t="s">
        <v>475</v>
      </c>
      <c r="F70" s="4">
        <v>1.5552147282608701</v>
      </c>
      <c r="G70" s="4">
        <v>0.54447716956521741</v>
      </c>
      <c r="H70" s="4">
        <v>1.1063575652173911</v>
      </c>
      <c r="I70" s="4">
        <v>0.28838480760869573</v>
      </c>
      <c r="J70" s="4">
        <v>1.2066207934782609</v>
      </c>
      <c r="K70" s="4">
        <v>0.28547826630434786</v>
      </c>
    </row>
    <row r="71" spans="1:11" x14ac:dyDescent="0.25">
      <c r="A71" t="s">
        <v>557</v>
      </c>
      <c r="B71" t="s">
        <v>250</v>
      </c>
      <c r="C71" t="s">
        <v>498</v>
      </c>
      <c r="D71" t="s">
        <v>460</v>
      </c>
      <c r="E71" t="s">
        <v>477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</row>
    <row r="72" spans="1:11" x14ac:dyDescent="0.25">
      <c r="A72" t="s">
        <v>558</v>
      </c>
      <c r="B72" t="s">
        <v>250</v>
      </c>
      <c r="C72" t="s">
        <v>498</v>
      </c>
      <c r="D72" t="s">
        <v>460</v>
      </c>
      <c r="E72" t="s">
        <v>479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</row>
    <row r="73" spans="1:11" x14ac:dyDescent="0.25">
      <c r="A73" t="s">
        <v>559</v>
      </c>
      <c r="B73" t="s">
        <v>250</v>
      </c>
      <c r="C73" t="s">
        <v>498</v>
      </c>
      <c r="D73" t="s">
        <v>460</v>
      </c>
      <c r="E73" t="s">
        <v>560</v>
      </c>
      <c r="F73" s="4">
        <v>0.43233301086956538</v>
      </c>
      <c r="G73" s="4">
        <v>6.4285157608695631E-2</v>
      </c>
      <c r="H73" s="4">
        <v>0.2570786228260869</v>
      </c>
      <c r="I73" s="4">
        <v>4.3163783695652151E-2</v>
      </c>
      <c r="J73" s="4">
        <v>0.25570252934782606</v>
      </c>
      <c r="K73" s="4">
        <v>4.2135775000000007E-2</v>
      </c>
    </row>
    <row r="74" spans="1:11" x14ac:dyDescent="0.25">
      <c r="A74" t="s">
        <v>561</v>
      </c>
      <c r="B74" t="s">
        <v>250</v>
      </c>
      <c r="C74" t="s">
        <v>498</v>
      </c>
      <c r="D74" t="s">
        <v>460</v>
      </c>
      <c r="E74" t="s">
        <v>562</v>
      </c>
      <c r="F74" s="4">
        <v>0.15355838695652174</v>
      </c>
      <c r="G74" s="4">
        <v>4.6805422065217379E-2</v>
      </c>
      <c r="H74" s="4">
        <v>0.10794055978260871</v>
      </c>
      <c r="I74" s="4">
        <v>3.0276503586956514E-2</v>
      </c>
      <c r="J74" s="4">
        <v>0.11922140326086955</v>
      </c>
      <c r="K74" s="4">
        <v>3.3213466195652165E-2</v>
      </c>
    </row>
    <row r="75" spans="1:11" x14ac:dyDescent="0.25">
      <c r="A75" t="s">
        <v>563</v>
      </c>
      <c r="B75" t="s">
        <v>250</v>
      </c>
      <c r="C75" t="s">
        <v>498</v>
      </c>
      <c r="D75" t="s">
        <v>460</v>
      </c>
      <c r="E75" t="s">
        <v>564</v>
      </c>
      <c r="F75" s="4">
        <v>0.25020857065217394</v>
      </c>
      <c r="G75" s="4">
        <v>6.0399963478260862E-2</v>
      </c>
      <c r="H75" s="4">
        <v>0.16191437717391305</v>
      </c>
      <c r="I75" s="4">
        <v>4.6522189130434793E-2</v>
      </c>
      <c r="J75" s="4">
        <v>0.14427030326086954</v>
      </c>
      <c r="K75" s="4">
        <v>3.8852509891304336E-2</v>
      </c>
    </row>
    <row r="76" spans="1:11" x14ac:dyDescent="0.25">
      <c r="A76" t="s">
        <v>565</v>
      </c>
      <c r="B76" t="s">
        <v>250</v>
      </c>
      <c r="C76" t="s">
        <v>498</v>
      </c>
      <c r="D76" t="s">
        <v>460</v>
      </c>
      <c r="E76" t="s">
        <v>566</v>
      </c>
      <c r="F76" s="4">
        <v>0.29640213804347826</v>
      </c>
      <c r="G76" s="4">
        <v>2.4843210543478263E-2</v>
      </c>
      <c r="H76" s="4">
        <v>0.12358301739130431</v>
      </c>
      <c r="I76" s="4">
        <v>1.6955814130434784E-2</v>
      </c>
      <c r="J76" s="4">
        <v>0.12668912282608694</v>
      </c>
      <c r="K76" s="4">
        <v>1.7821823369565216E-2</v>
      </c>
    </row>
    <row r="77" spans="1:11" x14ac:dyDescent="0.25">
      <c r="A77" t="s">
        <v>567</v>
      </c>
      <c r="B77" t="s">
        <v>250</v>
      </c>
      <c r="C77" t="s">
        <v>498</v>
      </c>
      <c r="D77" t="s">
        <v>460</v>
      </c>
      <c r="E77" t="s">
        <v>568</v>
      </c>
      <c r="F77" s="4">
        <v>4.5967183695652167</v>
      </c>
      <c r="G77" s="4">
        <v>0.86775751086956554</v>
      </c>
      <c r="H77" s="4">
        <v>2.692651402173913</v>
      </c>
      <c r="I77" s="4">
        <v>0.57726682608695656</v>
      </c>
      <c r="J77" s="4">
        <v>2.7205676630434779</v>
      </c>
      <c r="K77" s="4">
        <v>0.56380016304347813</v>
      </c>
    </row>
    <row r="78" spans="1:11" x14ac:dyDescent="0.25">
      <c r="A78" t="s">
        <v>569</v>
      </c>
      <c r="B78" t="s">
        <v>250</v>
      </c>
      <c r="C78" t="s">
        <v>498</v>
      </c>
      <c r="D78" t="s">
        <v>460</v>
      </c>
      <c r="E78" t="s">
        <v>570</v>
      </c>
      <c r="F78" s="4">
        <v>1.9547848260869563</v>
      </c>
      <c r="G78" s="4">
        <v>0.63664365543478285</v>
      </c>
      <c r="H78" s="4">
        <v>1.3957888369565215</v>
      </c>
      <c r="I78" s="4">
        <v>0.41148027065217402</v>
      </c>
      <c r="J78" s="4">
        <v>1.5419045652173911</v>
      </c>
      <c r="K78" s="4">
        <v>0.45140750217391296</v>
      </c>
    </row>
    <row r="79" spans="1:11" x14ac:dyDescent="0.25">
      <c r="A79" t="s">
        <v>571</v>
      </c>
      <c r="B79" t="s">
        <v>250</v>
      </c>
      <c r="C79" t="s">
        <v>498</v>
      </c>
      <c r="D79" t="s">
        <v>460</v>
      </c>
      <c r="E79" t="s">
        <v>572</v>
      </c>
      <c r="F79" s="4">
        <v>0.26869903586956528</v>
      </c>
      <c r="G79" s="4">
        <v>0.16362137499999999</v>
      </c>
      <c r="H79" s="4">
        <v>0.14905151847826087</v>
      </c>
      <c r="I79" s="4">
        <v>6.9097865000000022E-2</v>
      </c>
      <c r="J79" s="4">
        <v>0.16330760326086963</v>
      </c>
      <c r="K79" s="4">
        <v>7.3198440217391289E-2</v>
      </c>
    </row>
    <row r="80" spans="1:11" x14ac:dyDescent="0.25">
      <c r="A80" t="s">
        <v>573</v>
      </c>
      <c r="B80" t="s">
        <v>250</v>
      </c>
      <c r="C80" t="s">
        <v>498</v>
      </c>
      <c r="D80" t="s">
        <v>460</v>
      </c>
      <c r="E80" t="s">
        <v>481</v>
      </c>
      <c r="F80" s="4">
        <v>7.7266237826086952</v>
      </c>
      <c r="G80" s="4">
        <v>2.0265774565217392</v>
      </c>
      <c r="H80" s="4">
        <v>4.1055492717391306</v>
      </c>
      <c r="I80" s="4">
        <v>1.3201149999999995</v>
      </c>
      <c r="J80" s="4">
        <v>4.5507140760869573</v>
      </c>
      <c r="K80" s="4">
        <v>1.4606030543478254</v>
      </c>
    </row>
    <row r="81" spans="1:11" x14ac:dyDescent="0.25">
      <c r="A81" t="s">
        <v>574</v>
      </c>
      <c r="B81" t="s">
        <v>250</v>
      </c>
      <c r="C81" t="s">
        <v>498</v>
      </c>
      <c r="D81" t="s">
        <v>460</v>
      </c>
      <c r="E81" t="s">
        <v>575</v>
      </c>
      <c r="F81" s="4">
        <v>0.27161663152173904</v>
      </c>
      <c r="G81" s="4">
        <v>3.1031852173913046E-2</v>
      </c>
      <c r="H81" s="4">
        <v>0.13296831413043478</v>
      </c>
      <c r="I81" s="4">
        <v>2.3648582608695651E-2</v>
      </c>
      <c r="J81" s="4">
        <v>0.11631248586956527</v>
      </c>
      <c r="K81" s="4">
        <v>2.0875731521739133E-2</v>
      </c>
    </row>
    <row r="82" spans="1:11" x14ac:dyDescent="0.25">
      <c r="A82" t="s">
        <v>576</v>
      </c>
      <c r="B82" t="s">
        <v>250</v>
      </c>
      <c r="C82" t="s">
        <v>498</v>
      </c>
      <c r="D82" t="s">
        <v>460</v>
      </c>
      <c r="E82" t="s">
        <v>577</v>
      </c>
      <c r="F82" s="4">
        <v>0.59022270869565208</v>
      </c>
      <c r="G82" s="4">
        <v>6.8633146195652181E-2</v>
      </c>
      <c r="H82" s="4">
        <v>0.28293145000000003</v>
      </c>
      <c r="I82" s="4">
        <v>5.2372752173913059E-2</v>
      </c>
      <c r="J82" s="4">
        <v>0.24441893369565215</v>
      </c>
      <c r="K82" s="4">
        <v>4.6065983260869567E-2</v>
      </c>
    </row>
    <row r="83" spans="1:11" x14ac:dyDescent="0.25">
      <c r="A83" t="s">
        <v>578</v>
      </c>
      <c r="B83" t="s">
        <v>250</v>
      </c>
      <c r="C83" t="s">
        <v>498</v>
      </c>
      <c r="D83" t="s">
        <v>483</v>
      </c>
      <c r="E83" t="s">
        <v>579</v>
      </c>
      <c r="F83" s="4">
        <v>1.5543460565217395E-4</v>
      </c>
      <c r="G83" s="4">
        <v>4.91036945652174E-5</v>
      </c>
      <c r="H83" s="4">
        <v>9.9592760652173956E-5</v>
      </c>
      <c r="I83" s="4">
        <v>3.1135116304347838E-5</v>
      </c>
      <c r="J83" s="4">
        <v>1.084259456521739E-4</v>
      </c>
      <c r="K83" s="4">
        <v>3.3831671086956515E-5</v>
      </c>
    </row>
    <row r="84" spans="1:11" x14ac:dyDescent="0.25">
      <c r="A84" t="s">
        <v>580</v>
      </c>
      <c r="B84" t="s">
        <v>250</v>
      </c>
      <c r="C84" t="s">
        <v>498</v>
      </c>
      <c r="D84" t="s">
        <v>483</v>
      </c>
      <c r="E84" t="s">
        <v>581</v>
      </c>
      <c r="F84" s="4">
        <v>4.2322844999999982E-4</v>
      </c>
      <c r="G84" s="4">
        <v>4.3240069021739143E-4</v>
      </c>
      <c r="H84" s="4">
        <v>1.4032728304347824E-4</v>
      </c>
      <c r="I84" s="4">
        <v>1.316232897826087E-4</v>
      </c>
      <c r="J84" s="4">
        <v>1.3738798543478257E-4</v>
      </c>
      <c r="K84" s="4">
        <v>1.1827925271739131E-4</v>
      </c>
    </row>
    <row r="85" spans="1:11" x14ac:dyDescent="0.25">
      <c r="A85" t="s">
        <v>582</v>
      </c>
      <c r="B85" t="s">
        <v>250</v>
      </c>
      <c r="C85" t="s">
        <v>498</v>
      </c>
      <c r="D85" t="s">
        <v>483</v>
      </c>
      <c r="E85" t="s">
        <v>583</v>
      </c>
      <c r="F85" s="4">
        <v>4.2749264239130458E-6</v>
      </c>
      <c r="G85" s="4">
        <v>4.2328164891304341E-6</v>
      </c>
      <c r="H85" s="4">
        <v>3.0476946858695642E-6</v>
      </c>
      <c r="I85" s="4">
        <v>3.5055218369565223E-6</v>
      </c>
      <c r="J85" s="4">
        <v>1.9965665967391307E-6</v>
      </c>
      <c r="K85" s="4">
        <v>2.271205526086955E-6</v>
      </c>
    </row>
    <row r="86" spans="1:11" x14ac:dyDescent="0.25">
      <c r="A86" t="s">
        <v>584</v>
      </c>
      <c r="B86" t="s">
        <v>250</v>
      </c>
      <c r="C86" t="s">
        <v>498</v>
      </c>
      <c r="D86" t="s">
        <v>483</v>
      </c>
      <c r="E86" t="s">
        <v>585</v>
      </c>
      <c r="F86" s="4">
        <v>5.0226889239130413E-4</v>
      </c>
      <c r="G86" s="4">
        <v>4.3909505543478266E-4</v>
      </c>
      <c r="H86" s="4">
        <v>3.6566428369565218E-4</v>
      </c>
      <c r="I86" s="4">
        <v>3.6394332173913038E-4</v>
      </c>
      <c r="J86" s="4">
        <v>2.4067559880434786E-4</v>
      </c>
      <c r="K86" s="4">
        <v>2.3613297250000008E-4</v>
      </c>
    </row>
    <row r="87" spans="1:11" x14ac:dyDescent="0.25">
      <c r="A87" t="s">
        <v>586</v>
      </c>
      <c r="B87" t="s">
        <v>250</v>
      </c>
      <c r="C87" t="s">
        <v>498</v>
      </c>
      <c r="D87" t="s">
        <v>483</v>
      </c>
      <c r="E87" t="s">
        <v>587</v>
      </c>
      <c r="F87" s="4">
        <v>1.5773727456521737E-4</v>
      </c>
      <c r="G87" s="4">
        <v>4.4061187282608703E-5</v>
      </c>
      <c r="H87" s="4">
        <v>9.4598224891304355E-5</v>
      </c>
      <c r="I87" s="4">
        <v>2.970446654347825E-5</v>
      </c>
      <c r="J87" s="4">
        <v>9.1991675652173919E-5</v>
      </c>
      <c r="K87" s="4">
        <v>2.73781079347826E-5</v>
      </c>
    </row>
    <row r="88" spans="1:11" x14ac:dyDescent="0.25">
      <c r="A88" t="s">
        <v>588</v>
      </c>
      <c r="B88" t="s">
        <v>250</v>
      </c>
      <c r="C88" t="s">
        <v>498</v>
      </c>
      <c r="D88" t="s">
        <v>483</v>
      </c>
      <c r="E88" t="s">
        <v>484</v>
      </c>
      <c r="F88" s="4">
        <v>2.7080811858695656E-3</v>
      </c>
      <c r="G88" s="4">
        <v>7.5446906086956505E-4</v>
      </c>
      <c r="H88" s="4">
        <v>1.3413032771739128E-3</v>
      </c>
      <c r="I88" s="4">
        <v>6.0079811630434782E-4</v>
      </c>
      <c r="J88" s="4">
        <v>1.106894915217391E-3</v>
      </c>
      <c r="K88" s="4">
        <v>4.4858366521739127E-4</v>
      </c>
    </row>
    <row r="89" spans="1:11" x14ac:dyDescent="0.25">
      <c r="A89" t="s">
        <v>589</v>
      </c>
      <c r="B89" t="s">
        <v>250</v>
      </c>
      <c r="C89" t="s">
        <v>498</v>
      </c>
      <c r="D89" t="s">
        <v>483</v>
      </c>
      <c r="E89" t="s">
        <v>590</v>
      </c>
      <c r="F89" s="4">
        <v>5.7138336304347831E-3</v>
      </c>
      <c r="G89" s="4">
        <v>8.8057442826086965E-4</v>
      </c>
      <c r="H89" s="4">
        <v>4.5449099239130448E-3</v>
      </c>
      <c r="I89" s="4">
        <v>1.0428073163043477E-3</v>
      </c>
      <c r="J89" s="4">
        <v>3.6129641956521743E-3</v>
      </c>
      <c r="K89" s="4">
        <v>9.2494426630434752E-4</v>
      </c>
    </row>
    <row r="90" spans="1:11" x14ac:dyDescent="0.25">
      <c r="A90" t="s">
        <v>591</v>
      </c>
      <c r="B90" t="s">
        <v>250</v>
      </c>
      <c r="C90" t="s">
        <v>498</v>
      </c>
      <c r="D90" t="s">
        <v>483</v>
      </c>
      <c r="E90" t="s">
        <v>592</v>
      </c>
      <c r="F90" s="4">
        <v>7.051476586956521E-4</v>
      </c>
      <c r="G90" s="4">
        <v>6.9549474565217396E-4</v>
      </c>
      <c r="H90" s="4">
        <v>5.031977423913044E-4</v>
      </c>
      <c r="I90" s="4">
        <v>5.764599869565218E-4</v>
      </c>
      <c r="J90" s="4">
        <v>3.3029415434782594E-4</v>
      </c>
      <c r="K90" s="4">
        <v>3.7401730326086974E-4</v>
      </c>
    </row>
    <row r="91" spans="1:11" x14ac:dyDescent="0.25">
      <c r="A91" t="s">
        <v>593</v>
      </c>
      <c r="B91" t="s">
        <v>250</v>
      </c>
      <c r="C91" t="s">
        <v>498</v>
      </c>
      <c r="D91" t="s">
        <v>483</v>
      </c>
      <c r="E91" t="s">
        <v>594</v>
      </c>
      <c r="F91" s="4">
        <v>1.0035038608695655E-3</v>
      </c>
      <c r="G91" s="4">
        <v>8.3268209673913033E-4</v>
      </c>
      <c r="H91" s="4">
        <v>6.5334202608695671E-4</v>
      </c>
      <c r="I91" s="4">
        <v>6.7894177282608694E-4</v>
      </c>
      <c r="J91" s="4">
        <v>4.8198021630434782E-4</v>
      </c>
      <c r="K91" s="4">
        <v>4.533508597826087E-4</v>
      </c>
    </row>
    <row r="92" spans="1:11" x14ac:dyDescent="0.25">
      <c r="A92" t="s">
        <v>595</v>
      </c>
      <c r="B92" t="s">
        <v>250</v>
      </c>
      <c r="C92" t="s">
        <v>498</v>
      </c>
      <c r="D92" t="s">
        <v>483</v>
      </c>
      <c r="E92" t="s">
        <v>596</v>
      </c>
      <c r="F92" s="4">
        <v>6.4329561304347829E-4</v>
      </c>
      <c r="G92" s="4">
        <v>7.082952728260872E-4</v>
      </c>
      <c r="H92" s="4">
        <v>1.453542878260869E-4</v>
      </c>
      <c r="I92" s="4">
        <v>1.9105938836956526E-4</v>
      </c>
      <c r="J92" s="4">
        <v>1.5395143021739132E-4</v>
      </c>
      <c r="K92" s="4">
        <v>2.0044927489130436E-4</v>
      </c>
    </row>
    <row r="93" spans="1:11" x14ac:dyDescent="0.25">
      <c r="A93" t="s">
        <v>597</v>
      </c>
      <c r="B93" t="s">
        <v>250</v>
      </c>
      <c r="C93" t="s">
        <v>498</v>
      </c>
      <c r="D93" t="s">
        <v>486</v>
      </c>
      <c r="E93" t="s">
        <v>487</v>
      </c>
      <c r="F93" s="4">
        <v>4.3185527173913041</v>
      </c>
      <c r="G93" s="4">
        <v>0.80027036956521702</v>
      </c>
      <c r="H93" s="4">
        <v>2.5328265326086963</v>
      </c>
      <c r="I93" s="4">
        <v>0.59949385760869534</v>
      </c>
      <c r="J93" s="4">
        <v>2.5689956304347827</v>
      </c>
      <c r="K93" s="4">
        <v>0.58571346739130437</v>
      </c>
    </row>
    <row r="94" spans="1:11" x14ac:dyDescent="0.25">
      <c r="A94" t="s">
        <v>598</v>
      </c>
      <c r="B94" t="s">
        <v>250</v>
      </c>
      <c r="C94" t="s">
        <v>498</v>
      </c>
      <c r="D94" t="s">
        <v>486</v>
      </c>
      <c r="E94" t="s">
        <v>489</v>
      </c>
      <c r="F94" s="4">
        <v>1.1590396304347828</v>
      </c>
      <c r="G94" s="4">
        <v>0.21710229891304342</v>
      </c>
      <c r="H94" s="4">
        <v>0.53583642717391289</v>
      </c>
      <c r="I94" s="4">
        <v>0.15213497608695653</v>
      </c>
      <c r="J94" s="4">
        <v>0.60403326195652174</v>
      </c>
      <c r="K94" s="4">
        <v>0.15497777282608693</v>
      </c>
    </row>
    <row r="95" spans="1:11" x14ac:dyDescent="0.25">
      <c r="A95" t="s">
        <v>599</v>
      </c>
      <c r="B95" t="s">
        <v>250</v>
      </c>
      <c r="C95" t="s">
        <v>498</v>
      </c>
      <c r="D95" t="s">
        <v>486</v>
      </c>
      <c r="E95" t="s">
        <v>491</v>
      </c>
      <c r="F95" s="4">
        <v>0.43506496521739135</v>
      </c>
      <c r="G95" s="4">
        <v>0.13740550652173913</v>
      </c>
      <c r="H95" s="4">
        <v>0.22302464891304349</v>
      </c>
      <c r="I95" s="4">
        <v>7.6559473913043477E-2</v>
      </c>
      <c r="J95" s="4">
        <v>0.25173793586956522</v>
      </c>
      <c r="K95" s="4">
        <v>7.8645694565217361E-2</v>
      </c>
    </row>
    <row r="96" spans="1:11" x14ac:dyDescent="0.25">
      <c r="A96" t="s">
        <v>600</v>
      </c>
      <c r="B96" t="s">
        <v>250</v>
      </c>
      <c r="C96" t="s">
        <v>498</v>
      </c>
      <c r="D96" t="s">
        <v>486</v>
      </c>
      <c r="E96" t="s">
        <v>601</v>
      </c>
      <c r="F96" s="4">
        <v>0.75702031521739133</v>
      </c>
      <c r="G96" s="4">
        <v>0.26432256413043481</v>
      </c>
      <c r="H96" s="4">
        <v>0.50560923369565225</v>
      </c>
      <c r="I96" s="4">
        <v>0.15722274456521743</v>
      </c>
      <c r="J96" s="4">
        <v>0.57426319239130441</v>
      </c>
      <c r="K96" s="4">
        <v>0.16935079999999997</v>
      </c>
    </row>
    <row r="97" spans="1:11" x14ac:dyDescent="0.25">
      <c r="A97" t="s">
        <v>602</v>
      </c>
      <c r="B97" t="s">
        <v>250</v>
      </c>
      <c r="C97" t="s">
        <v>498</v>
      </c>
      <c r="D97" t="s">
        <v>486</v>
      </c>
      <c r="E97" t="s">
        <v>603</v>
      </c>
      <c r="F97" s="4">
        <v>2.2655094130434787</v>
      </c>
      <c r="G97" s="4">
        <v>0.33051059999999999</v>
      </c>
      <c r="H97" s="4">
        <v>1.0416081739130436</v>
      </c>
      <c r="I97" s="4">
        <v>0.24007826413043484</v>
      </c>
      <c r="J97" s="4">
        <v>1.172647195652174</v>
      </c>
      <c r="K97" s="4">
        <v>0.26626019782608695</v>
      </c>
    </row>
    <row r="98" spans="1:11" x14ac:dyDescent="0.25">
      <c r="A98" t="s">
        <v>604</v>
      </c>
      <c r="B98" t="s">
        <v>250</v>
      </c>
      <c r="C98" t="s">
        <v>498</v>
      </c>
      <c r="D98" t="s">
        <v>486</v>
      </c>
      <c r="E98" t="s">
        <v>493</v>
      </c>
      <c r="F98" s="4">
        <v>6.7353753043478251E-2</v>
      </c>
      <c r="G98" s="4">
        <v>1.5813477173913047E-2</v>
      </c>
      <c r="H98" s="4">
        <v>3.8125354565217401E-2</v>
      </c>
      <c r="I98" s="4">
        <v>1.1168185978260865E-2</v>
      </c>
      <c r="J98" s="4">
        <v>4.3804984239130429E-2</v>
      </c>
      <c r="K98" s="4">
        <v>1.2721634565217396E-2</v>
      </c>
    </row>
    <row r="99" spans="1:11" x14ac:dyDescent="0.25">
      <c r="A99" t="s">
        <v>605</v>
      </c>
      <c r="B99" t="s">
        <v>250</v>
      </c>
      <c r="C99" t="s">
        <v>498</v>
      </c>
      <c r="D99" t="s">
        <v>495</v>
      </c>
      <c r="E99" t="s">
        <v>606</v>
      </c>
      <c r="F99" s="4">
        <v>3.2545810869565213E-2</v>
      </c>
      <c r="G99" s="4">
        <v>6.9255331521739117E-3</v>
      </c>
      <c r="H99" s="4">
        <v>2.4099129347826077E-2</v>
      </c>
      <c r="I99" s="4">
        <v>5.9689258695652149E-3</v>
      </c>
      <c r="J99" s="4">
        <v>2.2151898478260872E-2</v>
      </c>
      <c r="K99" s="4">
        <v>4.9630002173913033E-3</v>
      </c>
    </row>
    <row r="100" spans="1:11" x14ac:dyDescent="0.25">
      <c r="A100" t="s">
        <v>607</v>
      </c>
      <c r="B100" t="s">
        <v>250</v>
      </c>
      <c r="C100" t="s">
        <v>498</v>
      </c>
      <c r="D100" t="s">
        <v>495</v>
      </c>
      <c r="E100" t="s">
        <v>608</v>
      </c>
      <c r="F100" s="4">
        <v>3.9466670652173912E-4</v>
      </c>
      <c r="G100" s="4">
        <v>6.1585818478260875E-5</v>
      </c>
      <c r="H100" s="4">
        <v>1.9576584347826077E-4</v>
      </c>
      <c r="I100" s="4">
        <v>5.1807744565217404E-5</v>
      </c>
      <c r="J100" s="4">
        <v>2.285324597826087E-4</v>
      </c>
      <c r="K100" s="4">
        <v>6.046786739130436E-5</v>
      </c>
    </row>
    <row r="101" spans="1:11" x14ac:dyDescent="0.25">
      <c r="A101" t="s">
        <v>609</v>
      </c>
      <c r="B101" t="s">
        <v>250</v>
      </c>
      <c r="C101" t="s">
        <v>498</v>
      </c>
      <c r="D101" t="s">
        <v>455</v>
      </c>
      <c r="E101" t="s">
        <v>610</v>
      </c>
      <c r="F101" s="4">
        <v>2.5442923913043479E-3</v>
      </c>
      <c r="G101" s="4">
        <v>7.8304934782608691E-4</v>
      </c>
      <c r="H101" s="4">
        <v>1.5046189130434782E-3</v>
      </c>
      <c r="I101" s="4">
        <v>4.806590217391305E-4</v>
      </c>
      <c r="J101" s="4">
        <v>1.5282608695652174E-3</v>
      </c>
      <c r="K101" s="4">
        <v>4.8821163043478251E-4</v>
      </c>
    </row>
    <row r="102" spans="1:11" x14ac:dyDescent="0.25">
      <c r="A102" t="s">
        <v>611</v>
      </c>
      <c r="B102" t="s">
        <v>250</v>
      </c>
      <c r="C102" t="s">
        <v>612</v>
      </c>
      <c r="D102" t="s">
        <v>433</v>
      </c>
      <c r="E102" t="s">
        <v>440</v>
      </c>
      <c r="F102" s="4">
        <v>1.0266671739130435E-3</v>
      </c>
      <c r="G102" s="4">
        <v>3.7508201086956512E-3</v>
      </c>
      <c r="H102" s="4">
        <v>6.8422663043478263E-4</v>
      </c>
      <c r="I102" s="4">
        <v>2.4785109782608705E-3</v>
      </c>
      <c r="J102" s="4">
        <v>4.1705429347826077E-4</v>
      </c>
      <c r="K102" s="4">
        <v>1.5528244565217399E-3</v>
      </c>
    </row>
    <row r="103" spans="1:11" x14ac:dyDescent="0.25">
      <c r="A103" t="s">
        <v>613</v>
      </c>
      <c r="B103" t="s">
        <v>250</v>
      </c>
      <c r="C103" t="s">
        <v>612</v>
      </c>
      <c r="D103" t="s">
        <v>442</v>
      </c>
      <c r="E103" t="s">
        <v>504</v>
      </c>
      <c r="F103" s="4">
        <v>1.4500254456521733E-3</v>
      </c>
      <c r="G103" s="4">
        <v>5.1748943478260858E-3</v>
      </c>
      <c r="H103" s="4">
        <v>3.0768140543478261E-4</v>
      </c>
      <c r="I103" s="4">
        <v>1.3812123913043474E-3</v>
      </c>
      <c r="J103" s="4">
        <v>1.5079174891304348E-4</v>
      </c>
      <c r="K103" s="4">
        <v>9.4728260869565207E-4</v>
      </c>
    </row>
    <row r="104" spans="1:11" x14ac:dyDescent="0.25">
      <c r="A104" t="s">
        <v>614</v>
      </c>
      <c r="B104" t="s">
        <v>250</v>
      </c>
      <c r="C104" t="s">
        <v>612</v>
      </c>
      <c r="D104" t="s">
        <v>442</v>
      </c>
      <c r="E104" t="s">
        <v>508</v>
      </c>
      <c r="F104" s="4">
        <v>1.870752065217391E-3</v>
      </c>
      <c r="G104" s="4">
        <v>6.601349673913042E-3</v>
      </c>
      <c r="H104" s="4">
        <v>2.5411140652173913E-4</v>
      </c>
      <c r="I104" s="4">
        <v>1.5040321304347825E-3</v>
      </c>
      <c r="J104" s="4">
        <v>2.2570146847826082E-4</v>
      </c>
      <c r="K104" s="4">
        <v>1.5092881304347818E-3</v>
      </c>
    </row>
    <row r="105" spans="1:11" x14ac:dyDescent="0.25">
      <c r="A105" t="s">
        <v>615</v>
      </c>
      <c r="B105" t="s">
        <v>250</v>
      </c>
      <c r="C105" t="s">
        <v>612</v>
      </c>
      <c r="D105" t="s">
        <v>442</v>
      </c>
      <c r="E105" t="s">
        <v>447</v>
      </c>
      <c r="F105" s="4">
        <v>4.7893673804347839E-4</v>
      </c>
      <c r="G105" s="4">
        <v>1.7362414891304342E-3</v>
      </c>
      <c r="H105" s="4">
        <v>2.0399670978260871E-4</v>
      </c>
      <c r="I105" s="4">
        <v>7.6477878260869619E-4</v>
      </c>
      <c r="J105" s="4">
        <v>8.8596792391304349E-5</v>
      </c>
      <c r="K105" s="4">
        <v>4.0708391413043458E-4</v>
      </c>
    </row>
    <row r="106" spans="1:11" x14ac:dyDescent="0.25">
      <c r="A106" t="s">
        <v>616</v>
      </c>
      <c r="B106" t="s">
        <v>250</v>
      </c>
      <c r="C106" t="s">
        <v>612</v>
      </c>
      <c r="D106" t="s">
        <v>442</v>
      </c>
      <c r="E106" t="s">
        <v>511</v>
      </c>
      <c r="F106" s="4">
        <v>2.405860695652174E-4</v>
      </c>
      <c r="G106" s="4">
        <v>8.5500547826086899E-4</v>
      </c>
      <c r="H106" s="4">
        <v>4.8252831521739151E-5</v>
      </c>
      <c r="I106" s="4">
        <v>2.2408505217391309E-4</v>
      </c>
      <c r="J106" s="4">
        <v>2.7076772934782608E-5</v>
      </c>
      <c r="K106" s="4">
        <v>1.6776610108695653E-4</v>
      </c>
    </row>
    <row r="107" spans="1:11" x14ac:dyDescent="0.25">
      <c r="A107" t="s">
        <v>617</v>
      </c>
      <c r="B107" t="s">
        <v>250</v>
      </c>
      <c r="C107" t="s">
        <v>612</v>
      </c>
      <c r="D107" t="s">
        <v>442</v>
      </c>
      <c r="E107" t="s">
        <v>514</v>
      </c>
      <c r="F107" s="4">
        <v>4.5893902826086973E-3</v>
      </c>
      <c r="G107" s="4">
        <v>1.6387416195652177E-2</v>
      </c>
      <c r="H107" s="4">
        <v>9.7749101086956483E-4</v>
      </c>
      <c r="I107" s="4">
        <v>4.3379359239130435E-3</v>
      </c>
      <c r="J107" s="4">
        <v>4.5723051195652181E-4</v>
      </c>
      <c r="K107" s="4">
        <v>2.8861625543478292E-3</v>
      </c>
    </row>
    <row r="108" spans="1:11" x14ac:dyDescent="0.25">
      <c r="A108" t="s">
        <v>618</v>
      </c>
      <c r="B108" t="s">
        <v>250</v>
      </c>
      <c r="C108" t="s">
        <v>612</v>
      </c>
      <c r="D108" t="s">
        <v>442</v>
      </c>
      <c r="E108" t="s">
        <v>516</v>
      </c>
      <c r="F108" s="4">
        <v>2.0076995869565224E-3</v>
      </c>
      <c r="G108" s="4">
        <v>7.3703328260869595E-3</v>
      </c>
      <c r="H108" s="4">
        <v>1.3702092065217386E-3</v>
      </c>
      <c r="I108" s="4">
        <v>4.9954203260869556E-3</v>
      </c>
      <c r="J108" s="4">
        <v>8.2966555434782648E-4</v>
      </c>
      <c r="K108" s="4">
        <v>3.156812739130435E-3</v>
      </c>
    </row>
    <row r="109" spans="1:11" x14ac:dyDescent="0.25">
      <c r="A109" t="s">
        <v>619</v>
      </c>
      <c r="B109" t="s">
        <v>250</v>
      </c>
      <c r="C109" t="s">
        <v>612</v>
      </c>
      <c r="D109" t="s">
        <v>442</v>
      </c>
      <c r="E109" t="s">
        <v>451</v>
      </c>
      <c r="F109" s="4">
        <v>2.4199104456521735E-3</v>
      </c>
      <c r="G109" s="4">
        <v>8.4867857608695689E-3</v>
      </c>
      <c r="H109" s="4">
        <v>3.7067488695652183E-4</v>
      </c>
      <c r="I109" s="4">
        <v>2.3962156630434783E-3</v>
      </c>
      <c r="J109" s="4">
        <v>3.9906917282608699E-4</v>
      </c>
      <c r="K109" s="4">
        <v>2.6289494347826086E-3</v>
      </c>
    </row>
    <row r="110" spans="1:11" x14ac:dyDescent="0.25">
      <c r="A110" t="s">
        <v>620</v>
      </c>
      <c r="B110" t="s">
        <v>250</v>
      </c>
      <c r="C110" t="s">
        <v>612</v>
      </c>
      <c r="D110" t="s">
        <v>442</v>
      </c>
      <c r="E110" t="s">
        <v>521</v>
      </c>
      <c r="F110" s="4">
        <v>1.9483091086956528E-3</v>
      </c>
      <c r="G110" s="4">
        <v>7.0572058695652154E-3</v>
      </c>
      <c r="H110" s="4">
        <v>8.2068978260869561E-4</v>
      </c>
      <c r="I110" s="4">
        <v>3.0650523586956534E-3</v>
      </c>
      <c r="J110" s="4">
        <v>2.9832633586956536E-4</v>
      </c>
      <c r="K110" s="4">
        <v>1.4520588260869571E-3</v>
      </c>
    </row>
    <row r="111" spans="1:11" x14ac:dyDescent="0.25">
      <c r="A111" t="s">
        <v>621</v>
      </c>
      <c r="B111" t="s">
        <v>250</v>
      </c>
      <c r="C111" t="s">
        <v>612</v>
      </c>
      <c r="D111" t="s">
        <v>442</v>
      </c>
      <c r="E111" t="s">
        <v>453</v>
      </c>
      <c r="F111" s="4">
        <v>3.2038740652173928E-4</v>
      </c>
      <c r="G111" s="4">
        <v>1.1589654782608694E-3</v>
      </c>
      <c r="H111" s="4">
        <v>1.219674097826087E-4</v>
      </c>
      <c r="I111" s="4">
        <v>4.6087784673913052E-4</v>
      </c>
      <c r="J111" s="4">
        <v>4.5264793043478237E-5</v>
      </c>
      <c r="K111" s="4">
        <v>2.2781193586956516E-4</v>
      </c>
    </row>
    <row r="112" spans="1:11" x14ac:dyDescent="0.25">
      <c r="A112" t="s">
        <v>622</v>
      </c>
      <c r="B112" t="s">
        <v>250</v>
      </c>
      <c r="C112" t="s">
        <v>612</v>
      </c>
      <c r="D112" t="s">
        <v>442</v>
      </c>
      <c r="E112" t="s">
        <v>524</v>
      </c>
      <c r="F112" s="4">
        <v>3.1555562608695628E-3</v>
      </c>
      <c r="G112" s="4">
        <v>1.13107004347826E-2</v>
      </c>
      <c r="H112" s="4">
        <v>7.3652729347826009E-4</v>
      </c>
      <c r="I112" s="4">
        <v>3.1154901195652191E-3</v>
      </c>
      <c r="J112" s="4">
        <v>3.0648556956521748E-4</v>
      </c>
      <c r="K112" s="4">
        <v>1.886202880434782E-3</v>
      </c>
    </row>
    <row r="113" spans="1:11" x14ac:dyDescent="0.25">
      <c r="A113" t="s">
        <v>623</v>
      </c>
      <c r="B113" t="s">
        <v>250</v>
      </c>
      <c r="C113" t="s">
        <v>612</v>
      </c>
      <c r="D113" t="s">
        <v>442</v>
      </c>
      <c r="E113" t="s">
        <v>526</v>
      </c>
      <c r="F113" s="4">
        <v>6.7594552173913056E-3</v>
      </c>
      <c r="G113" s="4">
        <v>2.3919504130434779E-2</v>
      </c>
      <c r="H113" s="4">
        <v>8.818647065217389E-4</v>
      </c>
      <c r="I113" s="4">
        <v>4.7852531739130426E-3</v>
      </c>
      <c r="J113" s="4">
        <v>6.4278710869565255E-4</v>
      </c>
      <c r="K113" s="4">
        <v>4.3278453586956525E-3</v>
      </c>
    </row>
    <row r="114" spans="1:11" x14ac:dyDescent="0.25">
      <c r="A114" t="s">
        <v>624</v>
      </c>
      <c r="B114" t="s">
        <v>250</v>
      </c>
      <c r="C114" t="s">
        <v>612</v>
      </c>
      <c r="D114" t="s">
        <v>442</v>
      </c>
      <c r="E114" t="s">
        <v>528</v>
      </c>
      <c r="F114" s="4">
        <v>6.2475997826086946E-4</v>
      </c>
      <c r="G114" s="4">
        <v>2.1984180326086967E-3</v>
      </c>
      <c r="H114" s="4">
        <v>7.2684143478260859E-5</v>
      </c>
      <c r="I114" s="4">
        <v>4.4314584130434768E-4</v>
      </c>
      <c r="J114" s="4">
        <v>6.8697613043478255E-5</v>
      </c>
      <c r="K114" s="4">
        <v>4.5988320652173939E-4</v>
      </c>
    </row>
    <row r="115" spans="1:11" x14ac:dyDescent="0.25">
      <c r="A115" t="s">
        <v>625</v>
      </c>
      <c r="B115" t="s">
        <v>250</v>
      </c>
      <c r="C115" t="s">
        <v>612</v>
      </c>
      <c r="D115" t="s">
        <v>442</v>
      </c>
      <c r="E115" t="s">
        <v>530</v>
      </c>
      <c r="F115" s="4">
        <v>6.9030251086956498E-3</v>
      </c>
      <c r="G115" s="4">
        <v>2.492430684782608E-2</v>
      </c>
      <c r="H115" s="4">
        <v>2.7285454891304351E-3</v>
      </c>
      <c r="I115" s="4">
        <v>1.0443262173913047E-2</v>
      </c>
      <c r="J115" s="4">
        <v>1.0936067934782616E-3</v>
      </c>
      <c r="K115" s="4">
        <v>5.3650457608695641E-3</v>
      </c>
    </row>
    <row r="116" spans="1:11" x14ac:dyDescent="0.25">
      <c r="A116" t="s">
        <v>626</v>
      </c>
      <c r="B116" t="s">
        <v>250</v>
      </c>
      <c r="C116" t="s">
        <v>612</v>
      </c>
      <c r="D116" t="s">
        <v>442</v>
      </c>
      <c r="E116" t="s">
        <v>534</v>
      </c>
      <c r="F116" s="4">
        <v>2.9898090652173926E-3</v>
      </c>
      <c r="G116" s="4">
        <v>1.0864726630434784E-2</v>
      </c>
      <c r="H116" s="4">
        <v>1.4472413478260862E-3</v>
      </c>
      <c r="I116" s="4">
        <v>5.3390748913043481E-3</v>
      </c>
      <c r="J116" s="4">
        <v>5.4470357608695636E-4</v>
      </c>
      <c r="K116" s="4">
        <v>2.4904289021739135E-3</v>
      </c>
    </row>
    <row r="117" spans="1:11" x14ac:dyDescent="0.25">
      <c r="A117" t="s">
        <v>627</v>
      </c>
      <c r="B117" t="s">
        <v>250</v>
      </c>
      <c r="C117" t="s">
        <v>612</v>
      </c>
      <c r="D117" t="s">
        <v>455</v>
      </c>
      <c r="E117" t="s">
        <v>536</v>
      </c>
      <c r="F117" s="4">
        <v>1.959903913043478E-2</v>
      </c>
      <c r="G117" s="4">
        <v>7.1220006521739099E-2</v>
      </c>
      <c r="H117" s="4">
        <v>9.5671157608695663E-3</v>
      </c>
      <c r="I117" s="4">
        <v>3.5862520434782615E-2</v>
      </c>
      <c r="J117" s="4">
        <v>3.9779515108695623E-3</v>
      </c>
      <c r="K117" s="4">
        <v>1.8169631086956517E-2</v>
      </c>
    </row>
    <row r="118" spans="1:11" x14ac:dyDescent="0.25">
      <c r="A118" t="s">
        <v>628</v>
      </c>
      <c r="B118" t="s">
        <v>250</v>
      </c>
      <c r="C118" t="s">
        <v>612</v>
      </c>
      <c r="D118" t="s">
        <v>455</v>
      </c>
      <c r="E118" t="s">
        <v>538</v>
      </c>
      <c r="F118" s="4">
        <v>1.435172315217391</v>
      </c>
      <c r="G118" s="4">
        <v>5.0882335108695624</v>
      </c>
      <c r="H118" s="4">
        <v>0.19854670108695652</v>
      </c>
      <c r="I118" s="4">
        <v>1.0773584999999997</v>
      </c>
      <c r="J118" s="4">
        <v>0.14741366086956517</v>
      </c>
      <c r="K118" s="4">
        <v>0.99437768478260868</v>
      </c>
    </row>
    <row r="119" spans="1:11" x14ac:dyDescent="0.25">
      <c r="A119" t="s">
        <v>629</v>
      </c>
      <c r="B119" t="s">
        <v>250</v>
      </c>
      <c r="C119" t="s">
        <v>612</v>
      </c>
      <c r="D119" t="s">
        <v>455</v>
      </c>
      <c r="E119" t="s">
        <v>456</v>
      </c>
      <c r="F119" s="4">
        <v>7.9157761956521761E-3</v>
      </c>
      <c r="G119" s="4">
        <v>2.7866615869565219E-2</v>
      </c>
      <c r="H119" s="4">
        <v>1.2323192282608694E-3</v>
      </c>
      <c r="I119" s="4">
        <v>7.3668723913043474E-3</v>
      </c>
      <c r="J119" s="4">
        <v>1.148263076086956E-3</v>
      </c>
      <c r="K119" s="4">
        <v>7.6376432608695668E-3</v>
      </c>
    </row>
    <row r="120" spans="1:11" x14ac:dyDescent="0.25">
      <c r="A120" t="s">
        <v>630</v>
      </c>
      <c r="B120" t="s">
        <v>250</v>
      </c>
      <c r="C120" t="s">
        <v>612</v>
      </c>
      <c r="D120" t="s">
        <v>455</v>
      </c>
      <c r="E120" t="s">
        <v>458</v>
      </c>
      <c r="F120" s="4">
        <v>2.9251334347826096E-3</v>
      </c>
      <c r="G120" s="4">
        <v>1.0344874891304345E-2</v>
      </c>
      <c r="H120" s="4">
        <v>3.9585728152173903E-4</v>
      </c>
      <c r="I120" s="4">
        <v>2.3078561086956524E-3</v>
      </c>
      <c r="J120" s="4">
        <v>3.4648092065217383E-4</v>
      </c>
      <c r="K120" s="4">
        <v>2.3277964239130432E-3</v>
      </c>
    </row>
    <row r="121" spans="1:11" x14ac:dyDescent="0.25">
      <c r="A121" t="s">
        <v>631</v>
      </c>
      <c r="B121" t="s">
        <v>250</v>
      </c>
      <c r="C121" t="s">
        <v>612</v>
      </c>
      <c r="D121" t="s">
        <v>455</v>
      </c>
      <c r="E121" t="s">
        <v>542</v>
      </c>
      <c r="F121" s="4">
        <v>1.0468079347826086E-3</v>
      </c>
      <c r="G121" s="4">
        <v>3.7936492499999995E-3</v>
      </c>
      <c r="H121" s="4">
        <v>4.0883485760869544E-4</v>
      </c>
      <c r="I121" s="4">
        <v>1.5545914891304353E-3</v>
      </c>
      <c r="J121" s="4">
        <v>1.5670458586956526E-4</v>
      </c>
      <c r="K121" s="4">
        <v>7.9739038043478299E-4</v>
      </c>
    </row>
    <row r="122" spans="1:11" x14ac:dyDescent="0.25">
      <c r="A122" t="s">
        <v>632</v>
      </c>
      <c r="B122" t="s">
        <v>250</v>
      </c>
      <c r="C122" t="s">
        <v>612</v>
      </c>
      <c r="D122" t="s">
        <v>455</v>
      </c>
      <c r="E122" t="s">
        <v>546</v>
      </c>
      <c r="F122" s="4">
        <v>3.5634610760869544E-3</v>
      </c>
      <c r="G122" s="4">
        <v>1.2449299239130431E-2</v>
      </c>
      <c r="H122" s="4">
        <v>6.1891956521739134E-4</v>
      </c>
      <c r="I122" s="4">
        <v>4.105089554347823E-3</v>
      </c>
      <c r="J122" s="4">
        <v>7.036400217391302E-4</v>
      </c>
      <c r="K122" s="4">
        <v>4.6654756956521735E-3</v>
      </c>
    </row>
    <row r="123" spans="1:11" x14ac:dyDescent="0.25">
      <c r="A123" t="s">
        <v>633</v>
      </c>
      <c r="B123" t="s">
        <v>250</v>
      </c>
      <c r="C123" t="s">
        <v>612</v>
      </c>
      <c r="D123" t="s">
        <v>460</v>
      </c>
      <c r="E123" t="s">
        <v>572</v>
      </c>
      <c r="F123" s="4">
        <v>3.680803010869569E-2</v>
      </c>
      <c r="G123" s="4">
        <v>0.13010256847826088</v>
      </c>
      <c r="H123" s="4">
        <v>4.7057941956521717E-3</v>
      </c>
      <c r="I123" s="4">
        <v>2.6771497500000022E-2</v>
      </c>
      <c r="J123" s="4">
        <v>3.8279343913043438E-3</v>
      </c>
      <c r="K123" s="4">
        <v>2.5743846521739111E-2</v>
      </c>
    </row>
    <row r="124" spans="1:11" x14ac:dyDescent="0.25">
      <c r="A124" t="s">
        <v>634</v>
      </c>
      <c r="B124" t="s">
        <v>250</v>
      </c>
      <c r="C124" t="s">
        <v>612</v>
      </c>
      <c r="D124" t="s">
        <v>483</v>
      </c>
      <c r="E124" t="s">
        <v>594</v>
      </c>
      <c r="F124" s="4">
        <v>3.5719049021739118E-6</v>
      </c>
      <c r="G124" s="4">
        <v>1.3001456576086956E-5</v>
      </c>
      <c r="H124" s="4">
        <v>2.3198482858695661E-6</v>
      </c>
      <c r="I124" s="4">
        <v>8.3523893478260836E-6</v>
      </c>
      <c r="J124" s="4">
        <v>1.3697630086956528E-6</v>
      </c>
      <c r="K124" s="4">
        <v>5.0466256304347855E-6</v>
      </c>
    </row>
    <row r="125" spans="1:11" x14ac:dyDescent="0.25">
      <c r="A125" t="s">
        <v>635</v>
      </c>
      <c r="B125" t="s">
        <v>250</v>
      </c>
      <c r="C125" t="s">
        <v>612</v>
      </c>
      <c r="D125" t="s">
        <v>483</v>
      </c>
      <c r="E125" t="s">
        <v>596</v>
      </c>
      <c r="F125" s="4">
        <v>1.1097306717391308E-6</v>
      </c>
      <c r="G125" s="4">
        <v>3.8939904130434767E-6</v>
      </c>
      <c r="H125" s="4">
        <v>1.0456180499999996E-7</v>
      </c>
      <c r="I125" s="4">
        <v>6.3944538586956515E-7</v>
      </c>
      <c r="J125" s="4">
        <v>8.9927451521739092E-8</v>
      </c>
      <c r="K125" s="4">
        <v>6.0150381847826091E-7</v>
      </c>
    </row>
    <row r="126" spans="1:11" x14ac:dyDescent="0.25">
      <c r="A126" t="s">
        <v>636</v>
      </c>
      <c r="B126" t="s">
        <v>250</v>
      </c>
      <c r="C126" t="s">
        <v>612</v>
      </c>
      <c r="D126" t="s">
        <v>486</v>
      </c>
      <c r="E126" t="s">
        <v>487</v>
      </c>
      <c r="F126" s="4">
        <v>9.2288781521739208E-2</v>
      </c>
      <c r="G126" s="4">
        <v>0.44984517717391276</v>
      </c>
      <c r="H126" s="4">
        <v>6.8660844456521694E-2</v>
      </c>
      <c r="I126" s="4">
        <v>0.33244530326086957</v>
      </c>
      <c r="J126" s="4">
        <v>4.3459376086956533E-2</v>
      </c>
      <c r="K126" s="4">
        <v>0.22120809456521742</v>
      </c>
    </row>
    <row r="127" spans="1:11" x14ac:dyDescent="0.25">
      <c r="A127" t="s">
        <v>637</v>
      </c>
      <c r="B127" t="s">
        <v>250</v>
      </c>
      <c r="C127" t="s">
        <v>612</v>
      </c>
      <c r="D127" t="s">
        <v>486</v>
      </c>
      <c r="E127" t="s">
        <v>489</v>
      </c>
      <c r="F127" s="4">
        <v>1.8754799673913053E-2</v>
      </c>
      <c r="G127" s="4">
        <v>9.0463949999999987E-2</v>
      </c>
      <c r="H127" s="4">
        <v>8.9734154347826042E-3</v>
      </c>
      <c r="I127" s="4">
        <v>4.5442393043478295E-2</v>
      </c>
      <c r="J127" s="4">
        <v>4.7742376304347805E-3</v>
      </c>
      <c r="K127" s="4">
        <v>2.7785997065217422E-2</v>
      </c>
    </row>
    <row r="128" spans="1:11" x14ac:dyDescent="0.25">
      <c r="A128" t="s">
        <v>638</v>
      </c>
      <c r="B128" t="s">
        <v>250</v>
      </c>
      <c r="C128" t="s">
        <v>612</v>
      </c>
      <c r="D128" t="s">
        <v>486</v>
      </c>
      <c r="E128" t="s">
        <v>491</v>
      </c>
      <c r="F128" s="4">
        <v>2.0402378152173918E-2</v>
      </c>
      <c r="G128" s="4">
        <v>9.7694999999999962E-2</v>
      </c>
      <c r="H128" s="4">
        <v>5.1496300434782623E-3</v>
      </c>
      <c r="I128" s="4">
        <v>2.949418826086956E-2</v>
      </c>
      <c r="J128" s="4">
        <v>3.4157541521739119E-3</v>
      </c>
      <c r="K128" s="4">
        <v>2.3004030978260873E-2</v>
      </c>
    </row>
    <row r="129" spans="1:11" x14ac:dyDescent="0.25">
      <c r="A129" t="s">
        <v>639</v>
      </c>
      <c r="B129" t="s">
        <v>250</v>
      </c>
      <c r="C129" t="s">
        <v>612</v>
      </c>
      <c r="D129" t="s">
        <v>486</v>
      </c>
      <c r="E129" t="s">
        <v>601</v>
      </c>
      <c r="F129" s="4">
        <v>3.578119923913041E-2</v>
      </c>
      <c r="G129" s="4">
        <v>0.12884651739130429</v>
      </c>
      <c r="H129" s="4">
        <v>8.2921085869565193E-3</v>
      </c>
      <c r="I129" s="4">
        <v>3.7981533260869546E-2</v>
      </c>
      <c r="J129" s="4">
        <v>4.3959767282608702E-3</v>
      </c>
      <c r="K129" s="4">
        <v>2.8704387391304358E-2</v>
      </c>
    </row>
    <row r="130" spans="1:11" x14ac:dyDescent="0.25">
      <c r="A130" t="s">
        <v>640</v>
      </c>
      <c r="B130" t="s">
        <v>250</v>
      </c>
      <c r="C130" t="s">
        <v>612</v>
      </c>
      <c r="D130" t="s">
        <v>486</v>
      </c>
      <c r="E130" t="s">
        <v>603</v>
      </c>
      <c r="F130" s="4">
        <v>5.3111079782608667E-4</v>
      </c>
      <c r="G130" s="4">
        <v>1.9456081630434797E-3</v>
      </c>
      <c r="H130" s="4">
        <v>2.7339837391304338E-4</v>
      </c>
      <c r="I130" s="4">
        <v>1.035018978260869E-3</v>
      </c>
      <c r="J130" s="4">
        <v>1.2506414999999995E-4</v>
      </c>
      <c r="K130" s="4">
        <v>5.9202085434782573E-4</v>
      </c>
    </row>
    <row r="131" spans="1:11" x14ac:dyDescent="0.25">
      <c r="A131" t="s">
        <v>641</v>
      </c>
      <c r="B131" t="s">
        <v>250</v>
      </c>
      <c r="C131" t="s">
        <v>612</v>
      </c>
      <c r="D131" t="s">
        <v>486</v>
      </c>
      <c r="E131" t="s">
        <v>493</v>
      </c>
      <c r="F131" s="4">
        <v>2.6992306304347824E-4</v>
      </c>
      <c r="G131" s="4">
        <v>1.3055284891304352E-3</v>
      </c>
      <c r="H131" s="4">
        <v>7.1245190217391317E-5</v>
      </c>
      <c r="I131" s="4">
        <v>4.1843538913043506E-4</v>
      </c>
      <c r="J131" s="4">
        <v>5.4966510652173896E-5</v>
      </c>
      <c r="K131" s="4">
        <v>3.6582958043478246E-4</v>
      </c>
    </row>
    <row r="132" spans="1:11" x14ac:dyDescent="0.25">
      <c r="A132" t="s">
        <v>642</v>
      </c>
      <c r="B132" t="s">
        <v>250</v>
      </c>
      <c r="C132" t="s">
        <v>643</v>
      </c>
      <c r="D132" t="s">
        <v>442</v>
      </c>
      <c r="E132" t="s">
        <v>534</v>
      </c>
      <c r="F132" s="4">
        <v>7.1654468478260878E-6</v>
      </c>
      <c r="G132" s="4">
        <v>4.409428467391303E-4</v>
      </c>
      <c r="H132" s="4">
        <v>3.4862537608695636E-6</v>
      </c>
      <c r="I132" s="4">
        <v>2.1808322608695652E-4</v>
      </c>
      <c r="J132" s="4">
        <v>1.3359264782608691E-6</v>
      </c>
      <c r="K132" s="4">
        <v>1.0348822173913046E-4</v>
      </c>
    </row>
    <row r="133" spans="1:11" x14ac:dyDescent="0.25">
      <c r="A133" t="s">
        <v>644</v>
      </c>
      <c r="B133" t="s">
        <v>250</v>
      </c>
      <c r="C133" t="s">
        <v>643</v>
      </c>
      <c r="D133" t="s">
        <v>455</v>
      </c>
      <c r="E133" t="s">
        <v>538</v>
      </c>
      <c r="F133" s="4">
        <v>6.0725318478260905E-3</v>
      </c>
      <c r="G133" s="4">
        <v>0.36427230652173892</v>
      </c>
      <c r="H133" s="4">
        <v>8.51250260869565E-4</v>
      </c>
      <c r="I133" s="4">
        <v>7.7314500000000008E-2</v>
      </c>
      <c r="J133" s="4">
        <v>6.3389784782608724E-4</v>
      </c>
      <c r="K133" s="4">
        <v>7.0924555434782613E-2</v>
      </c>
    </row>
    <row r="134" spans="1:11" x14ac:dyDescent="0.25">
      <c r="A134" t="s">
        <v>645</v>
      </c>
      <c r="B134" t="s">
        <v>250</v>
      </c>
      <c r="C134" t="s">
        <v>643</v>
      </c>
      <c r="D134" t="s">
        <v>455</v>
      </c>
      <c r="E134" t="s">
        <v>456</v>
      </c>
      <c r="F134" s="4">
        <v>7.5207120652173934E-6</v>
      </c>
      <c r="G134" s="4">
        <v>4.506818250000001E-4</v>
      </c>
      <c r="H134" s="4">
        <v>1.0193683695652171E-6</v>
      </c>
      <c r="I134" s="4">
        <v>9.4168982608695728E-5</v>
      </c>
      <c r="J134" s="4">
        <v>7.9202129347826132E-7</v>
      </c>
      <c r="K134" s="4">
        <v>8.8533626086956518E-5</v>
      </c>
    </row>
    <row r="135" spans="1:11" x14ac:dyDescent="0.25">
      <c r="A135" t="s">
        <v>646</v>
      </c>
      <c r="B135" t="s">
        <v>250</v>
      </c>
      <c r="C135" t="s">
        <v>643</v>
      </c>
      <c r="D135" t="s">
        <v>455</v>
      </c>
      <c r="E135" t="s">
        <v>458</v>
      </c>
      <c r="F135" s="4">
        <v>4.5662955652173907E-6</v>
      </c>
      <c r="G135" s="4">
        <v>2.7337333695652175E-4</v>
      </c>
      <c r="H135" s="4">
        <v>5.9813905434782629E-7</v>
      </c>
      <c r="I135" s="4">
        <v>5.7262879565217374E-5</v>
      </c>
      <c r="J135" s="4">
        <v>5.0313041086956538E-7</v>
      </c>
      <c r="K135" s="4">
        <v>5.6264631847826083E-5</v>
      </c>
    </row>
    <row r="136" spans="1:11" x14ac:dyDescent="0.25">
      <c r="A136" t="s">
        <v>647</v>
      </c>
      <c r="B136" t="s">
        <v>250</v>
      </c>
      <c r="C136" t="s">
        <v>643</v>
      </c>
      <c r="D136" t="s">
        <v>455</v>
      </c>
      <c r="E136" t="s">
        <v>544</v>
      </c>
      <c r="F136" s="4">
        <v>1.3407486847826089E-5</v>
      </c>
      <c r="G136" s="4">
        <v>8.0222122826086929E-4</v>
      </c>
      <c r="H136" s="4">
        <v>2.2994794565217399E-6</v>
      </c>
      <c r="I136" s="4">
        <v>2.0863424673913034E-4</v>
      </c>
      <c r="J136" s="4">
        <v>1.741063239130433E-6</v>
      </c>
      <c r="K136" s="4">
        <v>1.9045410326086961E-4</v>
      </c>
    </row>
    <row r="137" spans="1:11" x14ac:dyDescent="0.25">
      <c r="A137" t="s">
        <v>648</v>
      </c>
      <c r="B137" t="s">
        <v>250</v>
      </c>
      <c r="C137" t="s">
        <v>643</v>
      </c>
      <c r="D137" t="s">
        <v>455</v>
      </c>
      <c r="E137" t="s">
        <v>546</v>
      </c>
      <c r="F137" s="4">
        <v>1.5236967065217386E-5</v>
      </c>
      <c r="G137" s="4">
        <v>9.0003355434782638E-4</v>
      </c>
      <c r="H137" s="4">
        <v>2.7098171739130437E-6</v>
      </c>
      <c r="I137" s="4">
        <v>2.9823196304347834E-4</v>
      </c>
      <c r="J137" s="4">
        <v>3.0495127500000001E-6</v>
      </c>
      <c r="K137" s="4">
        <v>3.3550715869565213E-4</v>
      </c>
    </row>
    <row r="138" spans="1:11" x14ac:dyDescent="0.25">
      <c r="A138" t="s">
        <v>649</v>
      </c>
      <c r="B138" t="s">
        <v>250</v>
      </c>
      <c r="C138" t="s">
        <v>643</v>
      </c>
      <c r="D138" t="s">
        <v>483</v>
      </c>
      <c r="E138" t="s">
        <v>594</v>
      </c>
      <c r="F138" s="4">
        <v>1.5829534597826083E-7</v>
      </c>
      <c r="G138" s="4">
        <v>9.1611308152173969E-6</v>
      </c>
      <c r="H138" s="4">
        <v>4.5287252934782604E-8</v>
      </c>
      <c r="I138" s="4">
        <v>2.6049121565217396E-6</v>
      </c>
      <c r="J138" s="4">
        <v>1.5674162347826083E-8</v>
      </c>
      <c r="K138" s="4">
        <v>9.0157481413043469E-7</v>
      </c>
    </row>
    <row r="139" spans="1:11" x14ac:dyDescent="0.25">
      <c r="A139" t="s">
        <v>650</v>
      </c>
      <c r="B139" t="s">
        <v>250</v>
      </c>
      <c r="C139" t="s">
        <v>643</v>
      </c>
      <c r="D139" t="s">
        <v>483</v>
      </c>
      <c r="E139" t="s">
        <v>596</v>
      </c>
      <c r="F139" s="4">
        <v>2.6245754413043474E-6</v>
      </c>
      <c r="G139" s="4">
        <v>1.5098738608695659E-4</v>
      </c>
      <c r="H139" s="4">
        <v>0</v>
      </c>
      <c r="I139" s="4">
        <v>0</v>
      </c>
      <c r="J139" s="4">
        <v>0</v>
      </c>
      <c r="K139" s="4">
        <v>0</v>
      </c>
    </row>
    <row r="140" spans="1:11" x14ac:dyDescent="0.25">
      <c r="A140" t="s">
        <v>651</v>
      </c>
      <c r="B140" t="s">
        <v>250</v>
      </c>
      <c r="C140" t="s">
        <v>643</v>
      </c>
      <c r="D140" t="s">
        <v>486</v>
      </c>
      <c r="E140" t="s">
        <v>487</v>
      </c>
      <c r="F140" s="4">
        <v>1.7025381847826087E-3</v>
      </c>
      <c r="G140" s="4">
        <v>0.1395382858695651</v>
      </c>
      <c r="H140" s="4">
        <v>1.2456299673913034E-3</v>
      </c>
      <c r="I140" s="4">
        <v>0.1010795119565218</v>
      </c>
      <c r="J140" s="4">
        <v>8.0312174999999956E-4</v>
      </c>
      <c r="K140" s="4">
        <v>6.7318773586956496E-2</v>
      </c>
    </row>
    <row r="141" spans="1:11" x14ac:dyDescent="0.25">
      <c r="A141" t="s">
        <v>652</v>
      </c>
      <c r="B141" t="s">
        <v>250</v>
      </c>
      <c r="C141" t="s">
        <v>643</v>
      </c>
      <c r="D141" t="s">
        <v>486</v>
      </c>
      <c r="E141" t="s">
        <v>489</v>
      </c>
      <c r="F141" s="4">
        <v>7.867394347826086E-5</v>
      </c>
      <c r="G141" s="4">
        <v>6.4025956304347795E-3</v>
      </c>
      <c r="H141" s="4">
        <v>4.2835353913043483E-5</v>
      </c>
      <c r="I141" s="4">
        <v>3.5423817717391299E-3</v>
      </c>
      <c r="J141" s="4">
        <v>2.0476958804347829E-5</v>
      </c>
      <c r="K141" s="4">
        <v>1.8992730652173915E-3</v>
      </c>
    </row>
    <row r="142" spans="1:11" x14ac:dyDescent="0.25">
      <c r="A142" t="s">
        <v>653</v>
      </c>
      <c r="B142" t="s">
        <v>250</v>
      </c>
      <c r="C142" t="s">
        <v>643</v>
      </c>
      <c r="D142" t="s">
        <v>486</v>
      </c>
      <c r="E142" t="s">
        <v>491</v>
      </c>
      <c r="F142" s="4">
        <v>9.6621339130434776E-5</v>
      </c>
      <c r="G142" s="4">
        <v>7.7903990217391287E-3</v>
      </c>
      <c r="H142" s="4">
        <v>2.2890075652173893E-5</v>
      </c>
      <c r="I142" s="4">
        <v>2.1680996739130431E-3</v>
      </c>
      <c r="J142" s="4">
        <v>1.3789421739130445E-5</v>
      </c>
      <c r="K142" s="4">
        <v>1.5383872500000007E-3</v>
      </c>
    </row>
    <row r="143" spans="1:11" x14ac:dyDescent="0.25">
      <c r="A143" t="s">
        <v>654</v>
      </c>
      <c r="B143" t="s">
        <v>250</v>
      </c>
      <c r="C143" t="s">
        <v>643</v>
      </c>
      <c r="D143" t="s">
        <v>486</v>
      </c>
      <c r="E143" t="s">
        <v>655</v>
      </c>
      <c r="F143" s="4">
        <v>3.9588896739130438E-4</v>
      </c>
      <c r="G143" s="4">
        <v>3.934213858695651E-2</v>
      </c>
      <c r="H143" s="4">
        <v>4.9751169456521758E-4</v>
      </c>
      <c r="I143" s="4">
        <v>4.9441027826087003E-2</v>
      </c>
      <c r="J143" s="4">
        <v>5.7669481956521733E-4</v>
      </c>
      <c r="K143" s="4">
        <v>5.7309972391304372E-2</v>
      </c>
    </row>
    <row r="144" spans="1:11" x14ac:dyDescent="0.25">
      <c r="A144" t="s">
        <v>656</v>
      </c>
      <c r="B144" t="s">
        <v>250</v>
      </c>
      <c r="C144" t="s">
        <v>643</v>
      </c>
      <c r="D144" t="s">
        <v>486</v>
      </c>
      <c r="E144" t="s">
        <v>493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</row>
    <row r="145" spans="1:11" x14ac:dyDescent="0.25">
      <c r="A145" t="s">
        <v>657</v>
      </c>
      <c r="B145" t="s">
        <v>250</v>
      </c>
      <c r="C145" t="s">
        <v>643</v>
      </c>
      <c r="D145" t="s">
        <v>455</v>
      </c>
      <c r="E145" t="s">
        <v>610</v>
      </c>
      <c r="F145" s="4">
        <v>9.7478999999999986E-6</v>
      </c>
      <c r="G145" s="4">
        <v>6.5086173913043478E-4</v>
      </c>
      <c r="H145" s="4">
        <v>3.561629347826086E-6</v>
      </c>
      <c r="I145" s="4">
        <v>3.7566326086956519E-4</v>
      </c>
      <c r="J145" s="4">
        <v>3.6176673913043471E-6</v>
      </c>
      <c r="K145" s="4">
        <v>3.8156869565217388E-4</v>
      </c>
    </row>
    <row r="146" spans="1:11" x14ac:dyDescent="0.25">
      <c r="A146" t="s">
        <v>658</v>
      </c>
      <c r="B146" t="s">
        <v>250</v>
      </c>
      <c r="C146" t="s">
        <v>659</v>
      </c>
      <c r="D146" t="s">
        <v>433</v>
      </c>
      <c r="E146" t="s">
        <v>440</v>
      </c>
      <c r="F146" s="4">
        <v>1.2645792391304343E-2</v>
      </c>
      <c r="G146" s="4">
        <v>4.5240586956521729E-2</v>
      </c>
      <c r="H146" s="4">
        <v>8.4264945652173882E-3</v>
      </c>
      <c r="I146" s="4">
        <v>3.7890586956521762E-2</v>
      </c>
      <c r="J146" s="4">
        <v>5.3507755434782618E-3</v>
      </c>
      <c r="K146" s="4">
        <v>3.0022001086956518E-2</v>
      </c>
    </row>
    <row r="147" spans="1:11" x14ac:dyDescent="0.25">
      <c r="A147" t="s">
        <v>660</v>
      </c>
      <c r="B147" t="s">
        <v>250</v>
      </c>
      <c r="C147" t="s">
        <v>659</v>
      </c>
      <c r="D147" t="s">
        <v>442</v>
      </c>
      <c r="E147" t="s">
        <v>504</v>
      </c>
      <c r="F147" s="4">
        <v>4.6287186521739132E-2</v>
      </c>
      <c r="G147" s="4">
        <v>0.55282444565217403</v>
      </c>
      <c r="H147" s="4">
        <v>2.6489427717391316E-2</v>
      </c>
      <c r="I147" s="4">
        <v>0.27332495869565221</v>
      </c>
      <c r="J147" s="4">
        <v>2.3585568913043486E-2</v>
      </c>
      <c r="K147" s="4">
        <v>0.13736546086956528</v>
      </c>
    </row>
    <row r="148" spans="1:11" x14ac:dyDescent="0.25">
      <c r="A148" t="s">
        <v>661</v>
      </c>
      <c r="B148" t="s">
        <v>250</v>
      </c>
      <c r="C148" t="s">
        <v>659</v>
      </c>
      <c r="D148" t="s">
        <v>442</v>
      </c>
      <c r="E148" t="s">
        <v>443</v>
      </c>
      <c r="F148" s="4">
        <v>1.9556205652173915E-4</v>
      </c>
      <c r="G148" s="4">
        <v>1.2460252499999999E-3</v>
      </c>
      <c r="H148" s="4">
        <v>1.4493005869565224E-4</v>
      </c>
      <c r="I148" s="4">
        <v>1.0293428804347825E-3</v>
      </c>
      <c r="J148" s="4">
        <v>1.4968756956521727E-4</v>
      </c>
      <c r="K148" s="4">
        <v>1.0950442500000004E-3</v>
      </c>
    </row>
    <row r="149" spans="1:11" x14ac:dyDescent="0.25">
      <c r="A149" t="s">
        <v>662</v>
      </c>
      <c r="B149" t="s">
        <v>250</v>
      </c>
      <c r="C149" t="s">
        <v>659</v>
      </c>
      <c r="D149" t="s">
        <v>442</v>
      </c>
      <c r="E149" t="s">
        <v>445</v>
      </c>
      <c r="F149" s="4">
        <v>3.0940081630434772E-3</v>
      </c>
      <c r="G149" s="4">
        <v>1.9471190217391309E-2</v>
      </c>
      <c r="H149" s="4">
        <v>2.2008144456521746E-3</v>
      </c>
      <c r="I149" s="4">
        <v>1.6788696847826089E-2</v>
      </c>
      <c r="J149" s="4">
        <v>2.2938415760869568E-3</v>
      </c>
      <c r="K149" s="4">
        <v>1.818737054347826E-2</v>
      </c>
    </row>
    <row r="150" spans="1:11" x14ac:dyDescent="0.25">
      <c r="A150" t="s">
        <v>663</v>
      </c>
      <c r="B150" t="s">
        <v>250</v>
      </c>
      <c r="C150" t="s">
        <v>659</v>
      </c>
      <c r="D150" t="s">
        <v>442</v>
      </c>
      <c r="E150" t="s">
        <v>508</v>
      </c>
      <c r="F150" s="4">
        <v>0.12575880326086952</v>
      </c>
      <c r="G150" s="4">
        <v>1.4153242499999998</v>
      </c>
      <c r="H150" s="4">
        <v>7.2086501086956509E-2</v>
      </c>
      <c r="I150" s="4">
        <v>0.77026692391304352</v>
      </c>
      <c r="J150" s="4">
        <v>6.2279804347826123E-2</v>
      </c>
      <c r="K150" s="4">
        <v>0.39865506521739119</v>
      </c>
    </row>
    <row r="151" spans="1:11" x14ac:dyDescent="0.25">
      <c r="A151" t="s">
        <v>664</v>
      </c>
      <c r="B151" t="s">
        <v>250</v>
      </c>
      <c r="C151" t="s">
        <v>659</v>
      </c>
      <c r="D151" t="s">
        <v>442</v>
      </c>
      <c r="E151" t="s">
        <v>665</v>
      </c>
      <c r="F151" s="4">
        <v>9.0764468478260876E-2</v>
      </c>
      <c r="G151" s="4">
        <v>1.5634638913043477</v>
      </c>
      <c r="H151" s="4">
        <v>6.7493077173913021E-2</v>
      </c>
      <c r="I151" s="4">
        <v>0.75052405434782632</v>
      </c>
      <c r="J151" s="4">
        <v>6.5804918478260893E-2</v>
      </c>
      <c r="K151" s="4">
        <v>0.28633101195652194</v>
      </c>
    </row>
    <row r="152" spans="1:11" x14ac:dyDescent="0.25">
      <c r="A152" t="s">
        <v>666</v>
      </c>
      <c r="B152" t="s">
        <v>250</v>
      </c>
      <c r="C152" t="s">
        <v>659</v>
      </c>
      <c r="D152" t="s">
        <v>442</v>
      </c>
      <c r="E152" t="s">
        <v>447</v>
      </c>
      <c r="F152" s="4">
        <v>8.483926304347824E-3</v>
      </c>
      <c r="G152" s="4">
        <v>8.9504924999999999E-2</v>
      </c>
      <c r="H152" s="4">
        <v>5.1602504347826091E-3</v>
      </c>
      <c r="I152" s="4">
        <v>5.3518017391304344E-2</v>
      </c>
      <c r="J152" s="4">
        <v>4.2089874456521731E-3</v>
      </c>
      <c r="K152" s="4">
        <v>3.0521109782608701E-2</v>
      </c>
    </row>
    <row r="153" spans="1:11" x14ac:dyDescent="0.25">
      <c r="A153" t="s">
        <v>667</v>
      </c>
      <c r="B153" t="s">
        <v>250</v>
      </c>
      <c r="C153" t="s">
        <v>659</v>
      </c>
      <c r="D153" t="s">
        <v>442</v>
      </c>
      <c r="E153" t="s">
        <v>511</v>
      </c>
      <c r="F153" s="4">
        <v>5.7361226086956535E-3</v>
      </c>
      <c r="G153" s="4">
        <v>6.4021832608695636E-2</v>
      </c>
      <c r="H153" s="4">
        <v>3.5983492500000001E-3</v>
      </c>
      <c r="I153" s="4">
        <v>4.5305885543478273E-2</v>
      </c>
      <c r="J153" s="4">
        <v>2.9468182499999998E-3</v>
      </c>
      <c r="K153" s="4">
        <v>3.0729379565217395E-2</v>
      </c>
    </row>
    <row r="154" spans="1:11" x14ac:dyDescent="0.25">
      <c r="A154" t="s">
        <v>668</v>
      </c>
      <c r="B154" t="s">
        <v>250</v>
      </c>
      <c r="C154" t="s">
        <v>659</v>
      </c>
      <c r="D154" t="s">
        <v>442</v>
      </c>
      <c r="E154" t="s">
        <v>449</v>
      </c>
      <c r="F154" s="4">
        <v>2.5721459347826083E-2</v>
      </c>
      <c r="G154" s="4">
        <v>0.17745542608695655</v>
      </c>
      <c r="H154" s="4">
        <v>1.6100608043478258E-2</v>
      </c>
      <c r="I154" s="4">
        <v>0.16293535760869562</v>
      </c>
      <c r="J154" s="4">
        <v>1.578922923913044E-2</v>
      </c>
      <c r="K154" s="4">
        <v>0.16649164239130432</v>
      </c>
    </row>
    <row r="155" spans="1:11" x14ac:dyDescent="0.25">
      <c r="A155" t="s">
        <v>669</v>
      </c>
      <c r="B155" t="s">
        <v>250</v>
      </c>
      <c r="C155" t="s">
        <v>659</v>
      </c>
      <c r="D155" t="s">
        <v>442</v>
      </c>
      <c r="E155" t="s">
        <v>514</v>
      </c>
      <c r="F155" s="4">
        <v>7.3985474999999995E-2</v>
      </c>
      <c r="G155" s="4">
        <v>0.70715843478260876</v>
      </c>
      <c r="H155" s="4">
        <v>4.0360510434782615E-2</v>
      </c>
      <c r="I155" s="4">
        <v>0.50872646739130478</v>
      </c>
      <c r="J155" s="4">
        <v>2.9672075543478234E-2</v>
      </c>
      <c r="K155" s="4">
        <v>0.38477109130434783</v>
      </c>
    </row>
    <row r="156" spans="1:11" x14ac:dyDescent="0.25">
      <c r="A156" t="s">
        <v>670</v>
      </c>
      <c r="B156" t="s">
        <v>250</v>
      </c>
      <c r="C156" t="s">
        <v>659</v>
      </c>
      <c r="D156" t="s">
        <v>442</v>
      </c>
      <c r="E156" t="s">
        <v>516</v>
      </c>
      <c r="F156" s="4">
        <v>7.1639197826086937E-2</v>
      </c>
      <c r="G156" s="4">
        <v>0.83802968478260886</v>
      </c>
      <c r="H156" s="4">
        <v>4.9505918478260837E-2</v>
      </c>
      <c r="I156" s="4">
        <v>0.60706493478260881</v>
      </c>
      <c r="J156" s="4">
        <v>3.7978371847826098E-2</v>
      </c>
      <c r="K156" s="4">
        <v>0.4135942923913043</v>
      </c>
    </row>
    <row r="157" spans="1:11" x14ac:dyDescent="0.25">
      <c r="A157" t="s">
        <v>671</v>
      </c>
      <c r="B157" t="s">
        <v>250</v>
      </c>
      <c r="C157" t="s">
        <v>659</v>
      </c>
      <c r="D157" t="s">
        <v>442</v>
      </c>
      <c r="E157" t="s">
        <v>672</v>
      </c>
      <c r="F157" s="4">
        <v>0.39705102717391305</v>
      </c>
      <c r="G157" s="4">
        <v>5.2753059782608691</v>
      </c>
      <c r="H157" s="4">
        <v>0.24287705869565229</v>
      </c>
      <c r="I157" s="4">
        <v>2.0479480760869571</v>
      </c>
      <c r="J157" s="4">
        <v>0.2414786249999997</v>
      </c>
      <c r="K157" s="4">
        <v>0.84121950000000023</v>
      </c>
    </row>
    <row r="158" spans="1:11" x14ac:dyDescent="0.25">
      <c r="A158" t="s">
        <v>673</v>
      </c>
      <c r="B158" t="s">
        <v>250</v>
      </c>
      <c r="C158" t="s">
        <v>659</v>
      </c>
      <c r="D158" t="s">
        <v>442</v>
      </c>
      <c r="E158" t="s">
        <v>451</v>
      </c>
      <c r="F158" s="4">
        <v>5.4655252173913095E-3</v>
      </c>
      <c r="G158" s="4">
        <v>4.8145685869565226E-2</v>
      </c>
      <c r="H158" s="4">
        <v>2.9697710869565209E-3</v>
      </c>
      <c r="I158" s="4">
        <v>3.6646333695652171E-2</v>
      </c>
      <c r="J158" s="4">
        <v>2.2189652608695649E-3</v>
      </c>
      <c r="K158" s="4">
        <v>2.8322809239130463E-2</v>
      </c>
    </row>
    <row r="159" spans="1:11" x14ac:dyDescent="0.25">
      <c r="A159" t="s">
        <v>674</v>
      </c>
      <c r="B159" t="s">
        <v>250</v>
      </c>
      <c r="C159" t="s">
        <v>659</v>
      </c>
      <c r="D159" t="s">
        <v>442</v>
      </c>
      <c r="E159" t="s">
        <v>519</v>
      </c>
      <c r="F159" s="4">
        <v>3.6716528478260881E-3</v>
      </c>
      <c r="G159" s="4">
        <v>3.2278278913043482E-2</v>
      </c>
      <c r="H159" s="4">
        <v>2.7441165652173903E-3</v>
      </c>
      <c r="I159" s="4">
        <v>2.5316373586956511E-2</v>
      </c>
      <c r="J159" s="4">
        <v>2.1550239782608688E-3</v>
      </c>
      <c r="K159" s="4">
        <v>1.9549847282608696E-2</v>
      </c>
    </row>
    <row r="160" spans="1:11" x14ac:dyDescent="0.25">
      <c r="A160" t="s">
        <v>675</v>
      </c>
      <c r="B160" t="s">
        <v>250</v>
      </c>
      <c r="C160" t="s">
        <v>659</v>
      </c>
      <c r="D160" t="s">
        <v>442</v>
      </c>
      <c r="E160" t="s">
        <v>521</v>
      </c>
      <c r="F160" s="4">
        <v>0.10175477608695652</v>
      </c>
      <c r="G160" s="4">
        <v>1.4813569891304343</v>
      </c>
      <c r="H160" s="4">
        <v>6.4954007608695616E-2</v>
      </c>
      <c r="I160" s="4">
        <v>0.73766041304347818</v>
      </c>
      <c r="J160" s="4">
        <v>5.8408711956521732E-2</v>
      </c>
      <c r="K160" s="4">
        <v>0.30723282391304357</v>
      </c>
    </row>
    <row r="161" spans="1:11" x14ac:dyDescent="0.25">
      <c r="A161" t="s">
        <v>676</v>
      </c>
      <c r="B161" t="s">
        <v>250</v>
      </c>
      <c r="C161" t="s">
        <v>659</v>
      </c>
      <c r="D161" t="s">
        <v>442</v>
      </c>
      <c r="E161" t="s">
        <v>677</v>
      </c>
      <c r="F161" s="4">
        <v>9.9366609782608736E-2</v>
      </c>
      <c r="G161" s="4">
        <v>1.3261183043478264</v>
      </c>
      <c r="H161" s="4">
        <v>6.1812368478260916E-2</v>
      </c>
      <c r="I161" s="4">
        <v>0.51325079347826053</v>
      </c>
      <c r="J161" s="4">
        <v>5.9942054347826047E-2</v>
      </c>
      <c r="K161" s="4">
        <v>0.1645480076086957</v>
      </c>
    </row>
    <row r="162" spans="1:11" x14ac:dyDescent="0.25">
      <c r="A162" t="s">
        <v>678</v>
      </c>
      <c r="B162" t="s">
        <v>250</v>
      </c>
      <c r="C162" t="s">
        <v>659</v>
      </c>
      <c r="D162" t="s">
        <v>442</v>
      </c>
      <c r="E162" t="s">
        <v>679</v>
      </c>
      <c r="F162" s="4">
        <v>0.28957786956521747</v>
      </c>
      <c r="G162" s="4">
        <v>5.1539364130434766</v>
      </c>
      <c r="H162" s="4">
        <v>0.24785008369565226</v>
      </c>
      <c r="I162" s="4">
        <v>2.6324894673913048</v>
      </c>
      <c r="J162" s="4">
        <v>0.21029288478260866</v>
      </c>
      <c r="K162" s="4">
        <v>2.3009296956521736</v>
      </c>
    </row>
    <row r="163" spans="1:11" x14ac:dyDescent="0.25">
      <c r="A163" t="s">
        <v>680</v>
      </c>
      <c r="B163" t="s">
        <v>250</v>
      </c>
      <c r="C163" t="s">
        <v>659</v>
      </c>
      <c r="D163" t="s">
        <v>442</v>
      </c>
      <c r="E163" t="s">
        <v>453</v>
      </c>
      <c r="F163" s="4">
        <v>2.0387945217391314E-2</v>
      </c>
      <c r="G163" s="4">
        <v>0.27043287391304349</v>
      </c>
      <c r="H163" s="4">
        <v>1.2173508913043479E-2</v>
      </c>
      <c r="I163" s="4">
        <v>0.15813349891304351</v>
      </c>
      <c r="J163" s="4">
        <v>1.0366065652173916E-2</v>
      </c>
      <c r="K163" s="4">
        <v>9.2548196739130437E-2</v>
      </c>
    </row>
    <row r="164" spans="1:11" x14ac:dyDescent="0.25">
      <c r="A164" t="s">
        <v>681</v>
      </c>
      <c r="B164" t="s">
        <v>250</v>
      </c>
      <c r="C164" t="s">
        <v>659</v>
      </c>
      <c r="D164" t="s">
        <v>442</v>
      </c>
      <c r="E164" t="s">
        <v>524</v>
      </c>
      <c r="F164" s="4">
        <v>0.19137340434782599</v>
      </c>
      <c r="G164" s="4">
        <v>1.9026928695652168</v>
      </c>
      <c r="H164" s="4">
        <v>0.1038325304347827</v>
      </c>
      <c r="I164" s="4">
        <v>1.0720318369565225</v>
      </c>
      <c r="J164" s="4">
        <v>7.8898200000000016E-2</v>
      </c>
      <c r="K164" s="4">
        <v>0.48244816304347848</v>
      </c>
    </row>
    <row r="165" spans="1:11" x14ac:dyDescent="0.25">
      <c r="A165" t="s">
        <v>682</v>
      </c>
      <c r="B165" t="s">
        <v>250</v>
      </c>
      <c r="C165" t="s">
        <v>659</v>
      </c>
      <c r="D165" t="s">
        <v>442</v>
      </c>
      <c r="E165" t="s">
        <v>526</v>
      </c>
      <c r="F165" s="4">
        <v>0.4963484999999998</v>
      </c>
      <c r="G165" s="4">
        <v>6.84433336956522</v>
      </c>
      <c r="H165" s="4">
        <v>0.31945169347826086</v>
      </c>
      <c r="I165" s="4">
        <v>3.6859117500000007</v>
      </c>
      <c r="J165" s="4">
        <v>0.28171913152173927</v>
      </c>
      <c r="K165" s="4">
        <v>1.8017848695652174</v>
      </c>
    </row>
    <row r="166" spans="1:11" x14ac:dyDescent="0.25">
      <c r="A166" t="s">
        <v>683</v>
      </c>
      <c r="B166" t="s">
        <v>250</v>
      </c>
      <c r="C166" t="s">
        <v>659</v>
      </c>
      <c r="D166" t="s">
        <v>442</v>
      </c>
      <c r="E166" t="s">
        <v>528</v>
      </c>
      <c r="F166" s="4">
        <v>0.98039993478260834</v>
      </c>
      <c r="G166" s="4">
        <v>4.548466532608697</v>
      </c>
      <c r="H166" s="4">
        <v>0.57707145652173897</v>
      </c>
      <c r="I166" s="4">
        <v>3.1418482500000002</v>
      </c>
      <c r="J166" s="4">
        <v>0.34444977717391301</v>
      </c>
      <c r="K166" s="4">
        <v>1.912626782608696</v>
      </c>
    </row>
    <row r="167" spans="1:11" x14ac:dyDescent="0.25">
      <c r="A167" t="s">
        <v>684</v>
      </c>
      <c r="B167" t="s">
        <v>250</v>
      </c>
      <c r="C167" t="s">
        <v>659</v>
      </c>
      <c r="D167" t="s">
        <v>442</v>
      </c>
      <c r="E167" t="s">
        <v>685</v>
      </c>
      <c r="F167" s="4">
        <v>0.40478699021739117</v>
      </c>
      <c r="G167" s="4">
        <v>5.8601367391304331</v>
      </c>
      <c r="H167" s="4">
        <v>0.26634174782608694</v>
      </c>
      <c r="I167" s="4">
        <v>2.8057336630434788</v>
      </c>
      <c r="J167" s="4">
        <v>0.24861241630434774</v>
      </c>
      <c r="K167" s="4">
        <v>1.2977979782608697</v>
      </c>
    </row>
    <row r="168" spans="1:11" x14ac:dyDescent="0.25">
      <c r="A168" t="s">
        <v>686</v>
      </c>
      <c r="B168" t="s">
        <v>250</v>
      </c>
      <c r="C168" t="s">
        <v>659</v>
      </c>
      <c r="D168" t="s">
        <v>442</v>
      </c>
      <c r="E168" t="s">
        <v>530</v>
      </c>
      <c r="F168" s="4">
        <v>0.90376705434782612</v>
      </c>
      <c r="G168" s="4">
        <v>3.0871814021739126</v>
      </c>
      <c r="H168" s="4">
        <v>0.53261507608695646</v>
      </c>
      <c r="I168" s="4">
        <v>2.5595206304347835</v>
      </c>
      <c r="J168" s="4">
        <v>0.32581990760869567</v>
      </c>
      <c r="K168" s="4">
        <v>2.1081452282608701</v>
      </c>
    </row>
    <row r="169" spans="1:11" x14ac:dyDescent="0.25">
      <c r="A169" t="s">
        <v>687</v>
      </c>
      <c r="B169" t="s">
        <v>250</v>
      </c>
      <c r="C169" t="s">
        <v>659</v>
      </c>
      <c r="D169" t="s">
        <v>442</v>
      </c>
      <c r="E169" t="s">
        <v>688</v>
      </c>
      <c r="F169" s="4">
        <v>5.1403379347826073E-2</v>
      </c>
      <c r="G169" s="4">
        <v>0.74885775000000021</v>
      </c>
      <c r="H169" s="4">
        <v>3.4234311521739114E-2</v>
      </c>
      <c r="I169" s="4">
        <v>0.45734184782608694</v>
      </c>
      <c r="J169" s="4">
        <v>2.9888106521739143E-2</v>
      </c>
      <c r="K169" s="4">
        <v>0.29585337065217382</v>
      </c>
    </row>
    <row r="170" spans="1:11" x14ac:dyDescent="0.25">
      <c r="A170" t="s">
        <v>689</v>
      </c>
      <c r="B170" t="s">
        <v>250</v>
      </c>
      <c r="C170" t="s">
        <v>659</v>
      </c>
      <c r="D170" t="s">
        <v>442</v>
      </c>
      <c r="E170" t="s">
        <v>532</v>
      </c>
      <c r="F170" s="4">
        <v>2.9465326304347812E-3</v>
      </c>
      <c r="G170" s="4">
        <v>9.9147958695652155E-3</v>
      </c>
      <c r="H170" s="4">
        <v>1.8999305217391297E-3</v>
      </c>
      <c r="I170" s="4">
        <v>8.3396765217391249E-3</v>
      </c>
      <c r="J170" s="4">
        <v>1.1736993586956531E-3</v>
      </c>
      <c r="K170" s="4">
        <v>6.8737780434782641E-3</v>
      </c>
    </row>
    <row r="171" spans="1:11" x14ac:dyDescent="0.25">
      <c r="A171" t="s">
        <v>690</v>
      </c>
      <c r="B171" t="s">
        <v>250</v>
      </c>
      <c r="C171" t="s">
        <v>659</v>
      </c>
      <c r="D171" t="s">
        <v>442</v>
      </c>
      <c r="E171" t="s">
        <v>534</v>
      </c>
      <c r="F171" s="4">
        <v>5.3698428260869582E-2</v>
      </c>
      <c r="G171" s="4">
        <v>0.71967381521739138</v>
      </c>
      <c r="H171" s="4">
        <v>3.3954139891304351E-2</v>
      </c>
      <c r="I171" s="4">
        <v>0.44254422717391312</v>
      </c>
      <c r="J171" s="4">
        <v>2.8953540652173915E-2</v>
      </c>
      <c r="K171" s="4">
        <v>0.23983980652173917</v>
      </c>
    </row>
    <row r="172" spans="1:11" x14ac:dyDescent="0.25">
      <c r="A172" t="s">
        <v>691</v>
      </c>
      <c r="B172" t="s">
        <v>250</v>
      </c>
      <c r="C172" t="s">
        <v>659</v>
      </c>
      <c r="D172" t="s">
        <v>455</v>
      </c>
      <c r="E172" t="s">
        <v>536</v>
      </c>
      <c r="F172" s="4">
        <v>2.4094309891304344E-2</v>
      </c>
      <c r="G172" s="4">
        <v>8.6510892391304356E-2</v>
      </c>
      <c r="H172" s="4">
        <v>1.6482634891304346E-2</v>
      </c>
      <c r="I172" s="4">
        <v>7.3051121739130392E-2</v>
      </c>
      <c r="J172" s="4">
        <v>1.020720782608696E-2</v>
      </c>
      <c r="K172" s="4">
        <v>6.2841704347826099E-2</v>
      </c>
    </row>
    <row r="173" spans="1:11" x14ac:dyDescent="0.25">
      <c r="A173" t="s">
        <v>692</v>
      </c>
      <c r="B173" t="s">
        <v>250</v>
      </c>
      <c r="C173" t="s">
        <v>659</v>
      </c>
      <c r="D173" t="s">
        <v>455</v>
      </c>
      <c r="E173" t="s">
        <v>538</v>
      </c>
      <c r="F173" s="4">
        <v>7.2721076086956535E-2</v>
      </c>
      <c r="G173" s="4">
        <v>0.82832699999999992</v>
      </c>
      <c r="H173" s="4">
        <v>3.5472477065217396E-2</v>
      </c>
      <c r="I173" s="4">
        <v>0.32945419891304356</v>
      </c>
      <c r="J173" s="4">
        <v>3.9009039130434763E-2</v>
      </c>
      <c r="K173" s="4">
        <v>0.2826956445652174</v>
      </c>
    </row>
    <row r="174" spans="1:11" x14ac:dyDescent="0.25">
      <c r="A174" t="s">
        <v>693</v>
      </c>
      <c r="B174" t="s">
        <v>250</v>
      </c>
      <c r="C174" t="s">
        <v>659</v>
      </c>
      <c r="D174" t="s">
        <v>455</v>
      </c>
      <c r="E174" t="s">
        <v>456</v>
      </c>
      <c r="F174" s="4">
        <v>3.4912921956521743E-2</v>
      </c>
      <c r="G174" s="4">
        <v>0.42655642826086965</v>
      </c>
      <c r="H174" s="4">
        <v>1.9673274782608684E-2</v>
      </c>
      <c r="I174" s="4">
        <v>0.19538135869565221</v>
      </c>
      <c r="J174" s="4">
        <v>1.8340886086956526E-2</v>
      </c>
      <c r="K174" s="4">
        <v>9.6789975000000042E-2</v>
      </c>
    </row>
    <row r="175" spans="1:11" x14ac:dyDescent="0.25">
      <c r="A175" t="s">
        <v>694</v>
      </c>
      <c r="B175" t="s">
        <v>250</v>
      </c>
      <c r="C175" t="s">
        <v>659</v>
      </c>
      <c r="D175" t="s">
        <v>455</v>
      </c>
      <c r="E175" t="s">
        <v>458</v>
      </c>
      <c r="F175" s="4">
        <v>4.0271290434782621E-2</v>
      </c>
      <c r="G175" s="4">
        <v>0.48427707391304348</v>
      </c>
      <c r="H175" s="4">
        <v>2.4491232391304341E-2</v>
      </c>
      <c r="I175" s="4">
        <v>0.2583851902173912</v>
      </c>
      <c r="J175" s="4">
        <v>1.9858418804347834E-2</v>
      </c>
      <c r="K175" s="4">
        <v>0.11401390108695651</v>
      </c>
    </row>
    <row r="176" spans="1:11" x14ac:dyDescent="0.25">
      <c r="A176" t="s">
        <v>695</v>
      </c>
      <c r="B176" t="s">
        <v>250</v>
      </c>
      <c r="C176" t="s">
        <v>659</v>
      </c>
      <c r="D176" t="s">
        <v>455</v>
      </c>
      <c r="E176" t="s">
        <v>542</v>
      </c>
      <c r="F176" s="4">
        <v>4.4114799782608658E-3</v>
      </c>
      <c r="G176" s="4">
        <v>2.417927999999998E-2</v>
      </c>
      <c r="H176" s="4">
        <v>2.9889297065217361E-3</v>
      </c>
      <c r="I176" s="4">
        <v>1.7482860652173911E-2</v>
      </c>
      <c r="J176" s="4">
        <v>1.9923738586956532E-3</v>
      </c>
      <c r="K176" s="4">
        <v>1.2173765543478253E-2</v>
      </c>
    </row>
    <row r="177" spans="1:11" x14ac:dyDescent="0.25">
      <c r="A177" t="s">
        <v>696</v>
      </c>
      <c r="B177" t="s">
        <v>250</v>
      </c>
      <c r="C177" t="s">
        <v>659</v>
      </c>
      <c r="D177" t="s">
        <v>455</v>
      </c>
      <c r="E177" t="s">
        <v>544</v>
      </c>
      <c r="F177" s="4">
        <v>0.156624277173913</v>
      </c>
      <c r="G177" s="4">
        <v>1.6805923369565203</v>
      </c>
      <c r="H177" s="4">
        <v>8.1709428260869521E-2</v>
      </c>
      <c r="I177" s="4">
        <v>1.3477576956521746</v>
      </c>
      <c r="J177" s="4">
        <v>7.7465292391304327E-2</v>
      </c>
      <c r="K177" s="4">
        <v>1.473081782608695</v>
      </c>
    </row>
    <row r="178" spans="1:11" x14ac:dyDescent="0.25">
      <c r="A178" t="s">
        <v>697</v>
      </c>
      <c r="B178" t="s">
        <v>250</v>
      </c>
      <c r="C178" t="s">
        <v>659</v>
      </c>
      <c r="D178" t="s">
        <v>455</v>
      </c>
      <c r="E178" t="s">
        <v>546</v>
      </c>
      <c r="F178" s="4">
        <v>4.2563164891304336E-2</v>
      </c>
      <c r="G178" s="4">
        <v>0.52361685326086949</v>
      </c>
      <c r="H178" s="4">
        <v>2.4495570652173917E-2</v>
      </c>
      <c r="I178" s="4">
        <v>0.16902838043478263</v>
      </c>
      <c r="J178" s="4">
        <v>2.5911674021739134E-2</v>
      </c>
      <c r="K178" s="4">
        <v>7.3839176086956518E-2</v>
      </c>
    </row>
    <row r="179" spans="1:11" x14ac:dyDescent="0.25">
      <c r="A179" t="s">
        <v>698</v>
      </c>
      <c r="B179" t="s">
        <v>250</v>
      </c>
      <c r="C179" t="s">
        <v>659</v>
      </c>
      <c r="D179" t="s">
        <v>460</v>
      </c>
      <c r="E179" t="s">
        <v>475</v>
      </c>
      <c r="F179" s="4">
        <v>3.4457523260869549E-5</v>
      </c>
      <c r="G179" s="4">
        <v>1.9421047826086946E-4</v>
      </c>
      <c r="H179" s="4">
        <v>2.9469924130434783E-5</v>
      </c>
      <c r="I179" s="4">
        <v>2.0672513804347818E-4</v>
      </c>
      <c r="J179" s="4">
        <v>2.3889294456521728E-5</v>
      </c>
      <c r="K179" s="4">
        <v>2.0620678043478251E-4</v>
      </c>
    </row>
    <row r="180" spans="1:11" x14ac:dyDescent="0.25">
      <c r="A180" t="s">
        <v>699</v>
      </c>
      <c r="B180" t="s">
        <v>250</v>
      </c>
      <c r="C180" t="s">
        <v>659</v>
      </c>
      <c r="D180" t="s">
        <v>460</v>
      </c>
      <c r="E180" t="s">
        <v>479</v>
      </c>
      <c r="F180" s="4">
        <v>0</v>
      </c>
      <c r="G180" s="4">
        <v>0</v>
      </c>
      <c r="H180" s="4">
        <v>0</v>
      </c>
      <c r="I180" s="4">
        <v>0</v>
      </c>
      <c r="J180" s="4">
        <v>0</v>
      </c>
      <c r="K180" s="4">
        <v>0</v>
      </c>
    </row>
    <row r="181" spans="1:11" x14ac:dyDescent="0.25">
      <c r="A181" t="s">
        <v>700</v>
      </c>
      <c r="B181" t="s">
        <v>250</v>
      </c>
      <c r="C181" t="s">
        <v>659</v>
      </c>
      <c r="D181" t="s">
        <v>460</v>
      </c>
      <c r="E181" t="s">
        <v>564</v>
      </c>
      <c r="F181" s="4">
        <v>0.16373873152173926</v>
      </c>
      <c r="G181" s="4">
        <v>1.127505358695652</v>
      </c>
      <c r="H181" s="4">
        <v>0.10734680217391304</v>
      </c>
      <c r="I181" s="4">
        <v>1.1480396739130432</v>
      </c>
      <c r="J181" s="4">
        <v>9.8952670108695684E-2</v>
      </c>
      <c r="K181" s="4">
        <v>1.1938823152173921</v>
      </c>
    </row>
    <row r="182" spans="1:11" x14ac:dyDescent="0.25">
      <c r="A182" t="s">
        <v>701</v>
      </c>
      <c r="B182" t="s">
        <v>250</v>
      </c>
      <c r="C182" t="s">
        <v>659</v>
      </c>
      <c r="D182" t="s">
        <v>460</v>
      </c>
      <c r="E182" t="s">
        <v>570</v>
      </c>
      <c r="F182" s="4">
        <v>3.4297979021739124E-2</v>
      </c>
      <c r="G182" s="4">
        <v>0.22835185434782593</v>
      </c>
      <c r="H182" s="4">
        <v>2.6260500652173929E-2</v>
      </c>
      <c r="I182" s="4">
        <v>0.24439389456521746</v>
      </c>
      <c r="J182" s="4">
        <v>2.9402327608695655E-2</v>
      </c>
      <c r="K182" s="4">
        <v>0.28145289782608685</v>
      </c>
    </row>
    <row r="183" spans="1:11" x14ac:dyDescent="0.25">
      <c r="A183" t="s">
        <v>702</v>
      </c>
      <c r="B183" t="s">
        <v>250</v>
      </c>
      <c r="C183" t="s">
        <v>659</v>
      </c>
      <c r="D183" t="s">
        <v>460</v>
      </c>
      <c r="E183" t="s">
        <v>572</v>
      </c>
      <c r="F183" s="4">
        <v>0.17038550869565228</v>
      </c>
      <c r="G183" s="4">
        <v>1.7205885978260869</v>
      </c>
      <c r="H183" s="4">
        <v>0.12985828369565219</v>
      </c>
      <c r="I183" s="4">
        <v>1.4090649782608693</v>
      </c>
      <c r="J183" s="4">
        <v>0.10430869239130436</v>
      </c>
      <c r="K183" s="4">
        <v>0.9952128913043482</v>
      </c>
    </row>
    <row r="184" spans="1:11" x14ac:dyDescent="0.25">
      <c r="A184" t="s">
        <v>703</v>
      </c>
      <c r="B184" t="s">
        <v>250</v>
      </c>
      <c r="C184" t="s">
        <v>659</v>
      </c>
      <c r="D184" t="s">
        <v>460</v>
      </c>
      <c r="E184" t="s">
        <v>481</v>
      </c>
      <c r="F184" s="4">
        <v>1.3976974239130439E-2</v>
      </c>
      <c r="G184" s="4">
        <v>0.16032413478260873</v>
      </c>
      <c r="H184" s="4">
        <v>9.4418148260869521E-3</v>
      </c>
      <c r="I184" s="4">
        <v>0.11550444782608703</v>
      </c>
      <c r="J184" s="4">
        <v>9.3025824782608686E-3</v>
      </c>
      <c r="K184" s="4">
        <v>9.3038584239130501E-2</v>
      </c>
    </row>
    <row r="185" spans="1:11" x14ac:dyDescent="0.25">
      <c r="A185" t="s">
        <v>704</v>
      </c>
      <c r="B185" t="s">
        <v>250</v>
      </c>
      <c r="C185" t="s">
        <v>659</v>
      </c>
      <c r="D185" t="s">
        <v>460</v>
      </c>
      <c r="E185" t="s">
        <v>577</v>
      </c>
      <c r="F185" s="4">
        <v>6.2806570108695707E-4</v>
      </c>
      <c r="G185" s="4">
        <v>4.593885358695652E-3</v>
      </c>
      <c r="H185" s="4">
        <v>4.8177910760869593E-4</v>
      </c>
      <c r="I185" s="4">
        <v>4.4968865869565193E-3</v>
      </c>
      <c r="J185" s="4">
        <v>4.1120475652173922E-4</v>
      </c>
      <c r="K185" s="4">
        <v>4.3935423586956525E-3</v>
      </c>
    </row>
    <row r="186" spans="1:11" x14ac:dyDescent="0.25">
      <c r="A186" t="s">
        <v>705</v>
      </c>
      <c r="B186" t="s">
        <v>250</v>
      </c>
      <c r="C186" t="s">
        <v>659</v>
      </c>
      <c r="D186" t="s">
        <v>483</v>
      </c>
      <c r="E186" t="s">
        <v>579</v>
      </c>
      <c r="F186" s="4">
        <v>1.6501982706521743E-6</v>
      </c>
      <c r="G186" s="4">
        <v>9.8889506739130395E-6</v>
      </c>
      <c r="H186" s="4">
        <v>1.3272282228260876E-6</v>
      </c>
      <c r="I186" s="4">
        <v>9.6400759239130399E-6</v>
      </c>
      <c r="J186" s="4">
        <v>1.4727148304347821E-6</v>
      </c>
      <c r="K186" s="4">
        <v>1.0812990130434782E-5</v>
      </c>
    </row>
    <row r="187" spans="1:11" x14ac:dyDescent="0.25">
      <c r="A187" t="s">
        <v>706</v>
      </c>
      <c r="B187" t="s">
        <v>250</v>
      </c>
      <c r="C187" t="s">
        <v>659</v>
      </c>
      <c r="D187" t="s">
        <v>483</v>
      </c>
      <c r="E187" t="s">
        <v>581</v>
      </c>
      <c r="F187" s="4">
        <v>5.2959576847826095E-2</v>
      </c>
      <c r="G187" s="4">
        <v>0.52406479239130443</v>
      </c>
      <c r="H187" s="4">
        <v>3.1028235978260873E-2</v>
      </c>
      <c r="I187" s="4">
        <v>0.34670160326086957</v>
      </c>
      <c r="J187" s="4">
        <v>2.2859028586956508E-2</v>
      </c>
      <c r="K187" s="4">
        <v>0.21353877586956513</v>
      </c>
    </row>
    <row r="188" spans="1:11" x14ac:dyDescent="0.25">
      <c r="A188" t="s">
        <v>707</v>
      </c>
      <c r="B188" t="s">
        <v>250</v>
      </c>
      <c r="C188" t="s">
        <v>659</v>
      </c>
      <c r="D188" t="s">
        <v>483</v>
      </c>
      <c r="E188" t="s">
        <v>583</v>
      </c>
      <c r="F188" s="4">
        <v>4.7732600869565198E-3</v>
      </c>
      <c r="G188" s="4">
        <v>5.4594588586956511E-2</v>
      </c>
      <c r="H188" s="4">
        <v>3.4477579239130434E-3</v>
      </c>
      <c r="I188" s="4">
        <v>3.8376932934782608E-2</v>
      </c>
      <c r="J188" s="4">
        <v>2.6555163815217401E-3</v>
      </c>
      <c r="K188" s="4">
        <v>2.4901384434782597E-2</v>
      </c>
    </row>
    <row r="189" spans="1:11" x14ac:dyDescent="0.25">
      <c r="A189" t="s">
        <v>708</v>
      </c>
      <c r="B189" t="s">
        <v>250</v>
      </c>
      <c r="C189" t="s">
        <v>659</v>
      </c>
      <c r="D189" t="s">
        <v>483</v>
      </c>
      <c r="E189" t="s">
        <v>585</v>
      </c>
      <c r="F189" s="4">
        <v>4.3555739347826098E-5</v>
      </c>
      <c r="G189" s="4">
        <v>2.573983486956521E-4</v>
      </c>
      <c r="H189" s="4">
        <v>2.7008920467391299E-5</v>
      </c>
      <c r="I189" s="4">
        <v>2.1557918902173902E-4</v>
      </c>
      <c r="J189" s="4">
        <v>1.8419939543478256E-5</v>
      </c>
      <c r="K189" s="4">
        <v>1.7306181489130435E-4</v>
      </c>
    </row>
    <row r="190" spans="1:11" x14ac:dyDescent="0.25">
      <c r="A190" t="s">
        <v>709</v>
      </c>
      <c r="B190" t="s">
        <v>250</v>
      </c>
      <c r="C190" t="s">
        <v>659</v>
      </c>
      <c r="D190" t="s">
        <v>483</v>
      </c>
      <c r="E190" t="s">
        <v>587</v>
      </c>
      <c r="F190" s="4">
        <v>7.2832296847826115E-6</v>
      </c>
      <c r="G190" s="4">
        <v>5.1393148043478254E-5</v>
      </c>
      <c r="H190" s="4">
        <v>4.6141589347826103E-6</v>
      </c>
      <c r="I190" s="4">
        <v>3.7191925760869578E-5</v>
      </c>
      <c r="J190" s="4">
        <v>3.0884856195652155E-6</v>
      </c>
      <c r="K190" s="4">
        <v>2.3304402326086955E-5</v>
      </c>
    </row>
    <row r="191" spans="1:11" x14ac:dyDescent="0.25">
      <c r="A191" t="s">
        <v>710</v>
      </c>
      <c r="B191" t="s">
        <v>250</v>
      </c>
      <c r="C191" t="s">
        <v>659</v>
      </c>
      <c r="D191" t="s">
        <v>483</v>
      </c>
      <c r="E191" t="s">
        <v>484</v>
      </c>
      <c r="F191" s="4">
        <v>5.9624926956521713E-4</v>
      </c>
      <c r="G191" s="4">
        <v>4.1314457608695627E-3</v>
      </c>
      <c r="H191" s="4">
        <v>3.5000063804347824E-4</v>
      </c>
      <c r="I191" s="4">
        <v>3.1105414891304324E-3</v>
      </c>
      <c r="J191" s="4">
        <v>2.4775701228260877E-4</v>
      </c>
      <c r="K191" s="4">
        <v>2.0772689021739126E-3</v>
      </c>
    </row>
    <row r="192" spans="1:11" x14ac:dyDescent="0.25">
      <c r="A192" t="s">
        <v>711</v>
      </c>
      <c r="B192" t="s">
        <v>250</v>
      </c>
      <c r="C192" t="s">
        <v>659</v>
      </c>
      <c r="D192" t="s">
        <v>483</v>
      </c>
      <c r="E192" t="s">
        <v>590</v>
      </c>
      <c r="F192" s="4">
        <v>4.2259962391304338E-7</v>
      </c>
      <c r="G192" s="4">
        <v>4.2970042173913064E-6</v>
      </c>
      <c r="H192" s="4">
        <v>2.8148671989130421E-7</v>
      </c>
      <c r="I192" s="4">
        <v>3.2121485869565229E-6</v>
      </c>
      <c r="J192" s="4">
        <v>2.1787686684782604E-7</v>
      </c>
      <c r="K192" s="4">
        <v>2.1532078858695654E-6</v>
      </c>
    </row>
    <row r="193" spans="1:11" x14ac:dyDescent="0.25">
      <c r="A193" t="s">
        <v>712</v>
      </c>
      <c r="B193" t="s">
        <v>250</v>
      </c>
      <c r="C193" t="s">
        <v>659</v>
      </c>
      <c r="D193" t="s">
        <v>483</v>
      </c>
      <c r="E193" t="s">
        <v>592</v>
      </c>
      <c r="F193" s="4">
        <v>4.5255086086956549E-4</v>
      </c>
      <c r="G193" s="4">
        <v>3.9529759565217386E-3</v>
      </c>
      <c r="H193" s="4">
        <v>3.3453662282608679E-4</v>
      </c>
      <c r="I193" s="4">
        <v>2.9656436445652163E-3</v>
      </c>
      <c r="J193" s="4">
        <v>2.4044331358695647E-4</v>
      </c>
      <c r="K193" s="4">
        <v>2.0909200793478265E-3</v>
      </c>
    </row>
    <row r="194" spans="1:11" x14ac:dyDescent="0.25">
      <c r="A194" t="s">
        <v>713</v>
      </c>
      <c r="B194" t="s">
        <v>250</v>
      </c>
      <c r="C194" t="s">
        <v>659</v>
      </c>
      <c r="D194" t="s">
        <v>483</v>
      </c>
      <c r="E194" t="s">
        <v>594</v>
      </c>
      <c r="F194" s="4">
        <v>1.1945421293478261E-3</v>
      </c>
      <c r="G194" s="4">
        <v>1.1028577173913045E-2</v>
      </c>
      <c r="H194" s="4">
        <v>7.1594090869565245E-4</v>
      </c>
      <c r="I194" s="4">
        <v>7.4631894782608722E-3</v>
      </c>
      <c r="J194" s="4">
        <v>5.2113339456521743E-4</v>
      </c>
      <c r="K194" s="4">
        <v>4.6297114239130435E-3</v>
      </c>
    </row>
    <row r="195" spans="1:11" x14ac:dyDescent="0.25">
      <c r="A195" t="s">
        <v>714</v>
      </c>
      <c r="B195" t="s">
        <v>250</v>
      </c>
      <c r="C195" t="s">
        <v>659</v>
      </c>
      <c r="D195" t="s">
        <v>483</v>
      </c>
      <c r="E195" t="s">
        <v>596</v>
      </c>
      <c r="F195" s="4">
        <v>7.2559582173913051E-4</v>
      </c>
      <c r="G195" s="4">
        <v>7.0907379782608687E-3</v>
      </c>
      <c r="H195" s="4">
        <v>3.9538583152173905E-4</v>
      </c>
      <c r="I195" s="4">
        <v>4.198096499999999E-3</v>
      </c>
      <c r="J195" s="4">
        <v>2.852966501086956E-4</v>
      </c>
      <c r="K195" s="4">
        <v>2.1051546945652184E-3</v>
      </c>
    </row>
    <row r="196" spans="1:11" x14ac:dyDescent="0.25">
      <c r="A196" t="s">
        <v>715</v>
      </c>
      <c r="B196" t="s">
        <v>250</v>
      </c>
      <c r="C196" t="s">
        <v>659</v>
      </c>
      <c r="D196" t="s">
        <v>486</v>
      </c>
      <c r="E196" t="s">
        <v>487</v>
      </c>
      <c r="F196" s="4">
        <v>0.2683427119565216</v>
      </c>
      <c r="G196" s="4">
        <v>2.0704362391304345</v>
      </c>
      <c r="H196" s="4">
        <v>0.1832332923913042</v>
      </c>
      <c r="I196" s="4">
        <v>1.7763752934782602</v>
      </c>
      <c r="J196" s="4">
        <v>0.14182064347826101</v>
      </c>
      <c r="K196" s="4">
        <v>1.4600883586956508</v>
      </c>
    </row>
    <row r="197" spans="1:11" x14ac:dyDescent="0.25">
      <c r="A197" t="s">
        <v>716</v>
      </c>
      <c r="B197" t="s">
        <v>250</v>
      </c>
      <c r="C197" t="s">
        <v>659</v>
      </c>
      <c r="D197" t="s">
        <v>486</v>
      </c>
      <c r="E197" t="s">
        <v>489</v>
      </c>
      <c r="F197" s="4">
        <v>6.0080216413043494E-2</v>
      </c>
      <c r="G197" s="4">
        <v>0.49161400760869611</v>
      </c>
      <c r="H197" s="4">
        <v>4.3112168152173884E-2</v>
      </c>
      <c r="I197" s="4">
        <v>0.41524597173913019</v>
      </c>
      <c r="J197" s="4">
        <v>3.3631242717391291E-2</v>
      </c>
      <c r="K197" s="4">
        <v>0.33225348913043501</v>
      </c>
    </row>
    <row r="198" spans="1:11" x14ac:dyDescent="0.25">
      <c r="A198" t="s">
        <v>717</v>
      </c>
      <c r="B198" t="s">
        <v>250</v>
      </c>
      <c r="C198" t="s">
        <v>659</v>
      </c>
      <c r="D198" t="s">
        <v>486</v>
      </c>
      <c r="E198" t="s">
        <v>491</v>
      </c>
      <c r="F198" s="4">
        <v>0.1190396315217391</v>
      </c>
      <c r="G198" s="4">
        <v>1.1838595434782613</v>
      </c>
      <c r="H198" s="4">
        <v>6.8181129130434767E-2</v>
      </c>
      <c r="I198" s="4">
        <v>0.78904679347826112</v>
      </c>
      <c r="J198" s="4">
        <v>5.124387652173909E-2</v>
      </c>
      <c r="K198" s="4">
        <v>0.50311022282608686</v>
      </c>
    </row>
    <row r="199" spans="1:11" x14ac:dyDescent="0.25">
      <c r="A199" t="s">
        <v>718</v>
      </c>
      <c r="B199" t="s">
        <v>250</v>
      </c>
      <c r="C199" t="s">
        <v>659</v>
      </c>
      <c r="D199" t="s">
        <v>486</v>
      </c>
      <c r="E199" t="s">
        <v>655</v>
      </c>
      <c r="F199" s="4">
        <v>0</v>
      </c>
      <c r="G199" s="4">
        <v>0</v>
      </c>
      <c r="H199" s="4">
        <v>0</v>
      </c>
      <c r="I199" s="4">
        <v>0</v>
      </c>
      <c r="J199" s="4">
        <v>0</v>
      </c>
      <c r="K199" s="4">
        <v>0</v>
      </c>
    </row>
    <row r="200" spans="1:11" x14ac:dyDescent="0.25">
      <c r="A200" t="s">
        <v>719</v>
      </c>
      <c r="B200" t="s">
        <v>250</v>
      </c>
      <c r="C200" t="s">
        <v>659</v>
      </c>
      <c r="D200" t="s">
        <v>486</v>
      </c>
      <c r="E200" t="s">
        <v>601</v>
      </c>
      <c r="F200" s="4">
        <v>0.19887983804347814</v>
      </c>
      <c r="G200" s="4">
        <v>0.61573651304347821</v>
      </c>
      <c r="H200" s="4">
        <v>0.11366148913043474</v>
      </c>
      <c r="I200" s="4">
        <v>0.56186557826086936</v>
      </c>
      <c r="J200" s="4">
        <v>6.8707620978260844E-2</v>
      </c>
      <c r="K200" s="4">
        <v>0.50796960652173928</v>
      </c>
    </row>
    <row r="201" spans="1:11" x14ac:dyDescent="0.25">
      <c r="A201" t="s">
        <v>720</v>
      </c>
      <c r="B201" t="s">
        <v>250</v>
      </c>
      <c r="C201" t="s">
        <v>659</v>
      </c>
      <c r="D201" t="s">
        <v>486</v>
      </c>
      <c r="E201" t="s">
        <v>603</v>
      </c>
      <c r="F201" s="4">
        <v>8.708119239130431E-3</v>
      </c>
      <c r="G201" s="4">
        <v>6.8810596304347812E-2</v>
      </c>
      <c r="H201" s="4">
        <v>6.6063037173913087E-3</v>
      </c>
      <c r="I201" s="4">
        <v>5.9516040652173918E-2</v>
      </c>
      <c r="J201" s="4">
        <v>5.0915596304347815E-3</v>
      </c>
      <c r="K201" s="4">
        <v>4.8330075978260924E-2</v>
      </c>
    </row>
    <row r="202" spans="1:11" x14ac:dyDescent="0.25">
      <c r="A202" t="s">
        <v>721</v>
      </c>
      <c r="B202" t="s">
        <v>250</v>
      </c>
      <c r="C202" t="s">
        <v>659</v>
      </c>
      <c r="D202" t="s">
        <v>486</v>
      </c>
      <c r="E202" t="s">
        <v>493</v>
      </c>
      <c r="F202" s="4">
        <v>5.2662332608695676E-3</v>
      </c>
      <c r="G202" s="4">
        <v>5.0897407173913098E-2</v>
      </c>
      <c r="H202" s="4">
        <v>3.1180357826086995E-3</v>
      </c>
      <c r="I202" s="4">
        <v>3.6127795760869552E-2</v>
      </c>
      <c r="J202" s="4">
        <v>2.4209565978260883E-3</v>
      </c>
      <c r="K202" s="4">
        <v>2.5548998804347814E-2</v>
      </c>
    </row>
    <row r="203" spans="1:11" x14ac:dyDescent="0.25">
      <c r="A203" t="s">
        <v>722</v>
      </c>
      <c r="B203" t="s">
        <v>250</v>
      </c>
      <c r="C203" t="s">
        <v>659</v>
      </c>
      <c r="D203" t="s">
        <v>495</v>
      </c>
      <c r="E203" t="s">
        <v>606</v>
      </c>
      <c r="F203" s="4">
        <v>0</v>
      </c>
      <c r="G203" s="4">
        <v>0</v>
      </c>
      <c r="H203" s="4">
        <v>0</v>
      </c>
      <c r="I203" s="4">
        <v>0</v>
      </c>
      <c r="J203" s="4">
        <v>0</v>
      </c>
      <c r="K203" s="4">
        <v>0</v>
      </c>
    </row>
    <row r="204" spans="1:11" x14ac:dyDescent="0.25">
      <c r="A204" t="s">
        <v>723</v>
      </c>
      <c r="B204" t="s">
        <v>250</v>
      </c>
      <c r="C204" t="s">
        <v>659</v>
      </c>
      <c r="D204" t="s">
        <v>495</v>
      </c>
      <c r="E204" t="s">
        <v>608</v>
      </c>
      <c r="F204" s="4">
        <v>1.8722337717391301E-2</v>
      </c>
      <c r="G204" s="4">
        <v>0.24996316304347826</v>
      </c>
      <c r="H204" s="4">
        <v>8.6607613043478294E-3</v>
      </c>
      <c r="I204" s="4">
        <v>6.1102953260869584E-2</v>
      </c>
      <c r="J204" s="4">
        <v>7.4377252173913064E-3</v>
      </c>
      <c r="K204" s="4">
        <v>1.7006397065217397E-2</v>
      </c>
    </row>
    <row r="205" spans="1:11" x14ac:dyDescent="0.25">
      <c r="A205" t="s">
        <v>724</v>
      </c>
      <c r="B205" t="s">
        <v>250</v>
      </c>
      <c r="C205" t="s">
        <v>659</v>
      </c>
      <c r="D205" t="s">
        <v>725</v>
      </c>
      <c r="E205" t="s">
        <v>726</v>
      </c>
      <c r="F205" s="4">
        <v>0</v>
      </c>
      <c r="G205" s="4">
        <v>0</v>
      </c>
      <c r="H205" s="4">
        <v>0</v>
      </c>
      <c r="I205" s="4">
        <v>0</v>
      </c>
      <c r="J205" s="4">
        <v>0</v>
      </c>
      <c r="K205" s="4">
        <v>0</v>
      </c>
    </row>
    <row r="206" spans="1:11" x14ac:dyDescent="0.25">
      <c r="A206" t="s">
        <v>727</v>
      </c>
      <c r="B206" t="s">
        <v>250</v>
      </c>
      <c r="C206" t="s">
        <v>659</v>
      </c>
      <c r="D206" t="s">
        <v>455</v>
      </c>
      <c r="E206" t="s">
        <v>610</v>
      </c>
      <c r="F206" s="4">
        <v>6.5623728260869572E-4</v>
      </c>
      <c r="G206" s="4">
        <v>1.0029045652173914E-2</v>
      </c>
      <c r="H206" s="4">
        <v>3.6170282608695653E-4</v>
      </c>
      <c r="I206" s="4">
        <v>4.7975478260869559E-3</v>
      </c>
      <c r="J206" s="4">
        <v>2.87138152173913E-4</v>
      </c>
      <c r="K206" s="4">
        <v>2.5498989130434786E-3</v>
      </c>
    </row>
    <row r="207" spans="1:11" x14ac:dyDescent="0.25">
      <c r="A207" t="s">
        <v>728</v>
      </c>
      <c r="B207" t="s">
        <v>250</v>
      </c>
      <c r="C207" t="s">
        <v>729</v>
      </c>
      <c r="D207" t="s">
        <v>730</v>
      </c>
      <c r="E207" t="s">
        <v>731</v>
      </c>
      <c r="F207" s="4">
        <v>6.9736580434782596</v>
      </c>
      <c r="G207" s="4">
        <v>0.30607149130434774</v>
      </c>
      <c r="H207" s="4">
        <v>3.4068490652173922</v>
      </c>
      <c r="I207" s="4">
        <v>0.52255558695652204</v>
      </c>
      <c r="J207" s="4">
        <v>1.8053965869565218</v>
      </c>
      <c r="K207" s="4">
        <v>0.54282609782608682</v>
      </c>
    </row>
    <row r="208" spans="1:11" x14ac:dyDescent="0.25">
      <c r="A208" t="s">
        <v>732</v>
      </c>
      <c r="B208" t="s">
        <v>250</v>
      </c>
      <c r="C208" t="s">
        <v>729</v>
      </c>
      <c r="D208" t="s">
        <v>730</v>
      </c>
      <c r="E208" t="s">
        <v>733</v>
      </c>
      <c r="F208" s="4">
        <v>2.2144335869565213</v>
      </c>
      <c r="G208" s="4">
        <v>0.11259048586956519</v>
      </c>
      <c r="H208" s="4">
        <v>0.64341721739130442</v>
      </c>
      <c r="I208" s="4">
        <v>0.23121812934782596</v>
      </c>
      <c r="J208" s="4">
        <v>0.3637336000000001</v>
      </c>
      <c r="K208" s="4">
        <v>0.25685761630434789</v>
      </c>
    </row>
    <row r="209" spans="1:11" x14ac:dyDescent="0.25">
      <c r="A209" t="s">
        <v>734</v>
      </c>
      <c r="B209" t="s">
        <v>250</v>
      </c>
      <c r="C209" t="s">
        <v>729</v>
      </c>
      <c r="D209" t="s">
        <v>735</v>
      </c>
      <c r="E209" t="s">
        <v>736</v>
      </c>
      <c r="F209" s="4">
        <v>0.48621407826086954</v>
      </c>
      <c r="G209" s="4">
        <v>0.39061803913043486</v>
      </c>
      <c r="H209" s="4">
        <v>0.3796619869565217</v>
      </c>
      <c r="I209" s="4">
        <v>0.3708623271739131</v>
      </c>
      <c r="J209" s="4">
        <v>0.29006724565217384</v>
      </c>
      <c r="K209" s="4">
        <v>0.25483029782608696</v>
      </c>
    </row>
    <row r="210" spans="1:11" x14ac:dyDescent="0.25">
      <c r="A210" t="s">
        <v>737</v>
      </c>
      <c r="B210" t="s">
        <v>250</v>
      </c>
      <c r="C210" t="s">
        <v>729</v>
      </c>
      <c r="D210" t="s">
        <v>252</v>
      </c>
      <c r="E210" t="s">
        <v>736</v>
      </c>
      <c r="F210" s="4">
        <v>1.8103550543478258E-2</v>
      </c>
      <c r="G210" s="4">
        <v>0.44197725652173891</v>
      </c>
      <c r="H210" s="4">
        <v>2.3157376630434785E-2</v>
      </c>
      <c r="I210" s="4">
        <v>0.43878125217391295</v>
      </c>
      <c r="J210" s="4">
        <v>2.6484160108695649E-2</v>
      </c>
      <c r="K210" s="4">
        <v>0.42534467608695647</v>
      </c>
    </row>
    <row r="211" spans="1:11" x14ac:dyDescent="0.25">
      <c r="A211" t="s">
        <v>738</v>
      </c>
      <c r="B211" t="s">
        <v>250</v>
      </c>
      <c r="C211" t="s">
        <v>729</v>
      </c>
      <c r="D211" t="s">
        <v>252</v>
      </c>
      <c r="E211" t="s">
        <v>731</v>
      </c>
      <c r="F211" s="4">
        <v>3.6849323478260857E-4</v>
      </c>
      <c r="G211" s="4">
        <v>1.677943141304349E-3</v>
      </c>
      <c r="H211" s="4">
        <v>2.5452563804347821E-4</v>
      </c>
      <c r="I211" s="4">
        <v>1.4949042391304353E-3</v>
      </c>
      <c r="J211" s="4">
        <v>2.2061603152173924E-4</v>
      </c>
      <c r="K211" s="4">
        <v>1.3069954239130432E-3</v>
      </c>
    </row>
    <row r="212" spans="1:11" x14ac:dyDescent="0.25">
      <c r="A212" t="s">
        <v>739</v>
      </c>
      <c r="B212" t="s">
        <v>250</v>
      </c>
      <c r="C212" t="s">
        <v>251</v>
      </c>
      <c r="D212" t="s">
        <v>252</v>
      </c>
      <c r="E212" t="s">
        <v>740</v>
      </c>
      <c r="F212" s="4">
        <v>1.103617695652174E-2</v>
      </c>
      <c r="G212" s="4">
        <v>6.1061737173913083E-2</v>
      </c>
      <c r="H212" s="4">
        <v>7.4013729456521701E-3</v>
      </c>
      <c r="I212" s="4">
        <v>4.5559563913043478E-2</v>
      </c>
      <c r="J212" s="4">
        <v>5.0030968043478239E-3</v>
      </c>
      <c r="K212" s="4">
        <v>3.0943871739130425E-2</v>
      </c>
    </row>
    <row r="213" spans="1:11" x14ac:dyDescent="0.25">
      <c r="A213" t="s">
        <v>741</v>
      </c>
      <c r="B213" t="s">
        <v>250</v>
      </c>
      <c r="C213" t="s">
        <v>251</v>
      </c>
      <c r="D213" t="s">
        <v>742</v>
      </c>
      <c r="E213" t="s">
        <v>740</v>
      </c>
      <c r="F213" s="4">
        <v>3.2958830108695642E-3</v>
      </c>
      <c r="G213" s="4">
        <v>8.1355614021739141E-4</v>
      </c>
      <c r="H213" s="4">
        <v>1.7358225108695655E-3</v>
      </c>
      <c r="I213" s="4">
        <v>4.8568988586956502E-4</v>
      </c>
      <c r="J213" s="4">
        <v>1.789443902173913E-3</v>
      </c>
      <c r="K213" s="4">
        <v>4.8275410217391322E-4</v>
      </c>
    </row>
    <row r="214" spans="1:11" x14ac:dyDescent="0.25">
      <c r="A214" t="s">
        <v>743</v>
      </c>
      <c r="B214" t="s">
        <v>250</v>
      </c>
      <c r="C214" t="s">
        <v>251</v>
      </c>
      <c r="D214" t="s">
        <v>612</v>
      </c>
      <c r="E214" t="s">
        <v>740</v>
      </c>
      <c r="F214" s="4">
        <v>3.2311491195652196E-5</v>
      </c>
      <c r="G214" s="4">
        <v>1.1636921086956523E-4</v>
      </c>
      <c r="H214" s="4">
        <v>9.7422525000000016E-6</v>
      </c>
      <c r="I214" s="4">
        <v>3.8160348586956528E-5</v>
      </c>
      <c r="J214" s="4">
        <v>3.7485603260869567E-6</v>
      </c>
      <c r="K214" s="4">
        <v>2.0647684891304353E-5</v>
      </c>
    </row>
    <row r="215" spans="1:11" x14ac:dyDescent="0.25">
      <c r="F215" s="4">
        <f>SUM(F3:F214)</f>
        <v>88.113638723294045</v>
      </c>
      <c r="G215" s="4">
        <f t="shared" ref="G215:K215" si="0">SUM(G3:G214)</f>
        <v>71.961821184529299</v>
      </c>
      <c r="H215" s="4">
        <f t="shared" si="0"/>
        <v>55.331992321239966</v>
      </c>
      <c r="I215" s="4">
        <f t="shared" si="0"/>
        <v>42.363963727430978</v>
      </c>
      <c r="J215" s="4">
        <f t="shared" si="0"/>
        <v>52.642578621892916</v>
      </c>
      <c r="K215" s="4">
        <f t="shared" si="0"/>
        <v>30.869698048366992</v>
      </c>
    </row>
  </sheetData>
  <mergeCells count="3">
    <mergeCell ref="F2:G2"/>
    <mergeCell ref="H2:I2"/>
    <mergeCell ref="J2:K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topLeftCell="A25" workbookViewId="0">
      <selection activeCell="C19" sqref="C19"/>
    </sheetView>
  </sheetViews>
  <sheetFormatPr defaultRowHeight="15" x14ac:dyDescent="0.25"/>
  <cols>
    <col min="1" max="1" width="11.85546875" customWidth="1"/>
    <col min="2" max="2" width="14.7109375" bestFit="1" customWidth="1"/>
    <col min="3" max="3" width="36.5703125" bestFit="1" customWidth="1"/>
    <col min="4" max="4" width="32.5703125" bestFit="1" customWidth="1"/>
    <col min="5" max="5" width="42.5703125" bestFit="1" customWidth="1"/>
    <col min="6" max="6" width="4.85546875" bestFit="1" customWidth="1"/>
    <col min="7" max="7" width="5.5703125" bestFit="1" customWidth="1"/>
    <col min="8" max="8" width="4.85546875" bestFit="1" customWidth="1"/>
    <col min="9" max="11" width="5.5703125" bestFit="1" customWidth="1"/>
  </cols>
  <sheetData>
    <row r="1" spans="1:11" x14ac:dyDescent="0.25">
      <c r="A1" t="s">
        <v>744</v>
      </c>
    </row>
    <row r="2" spans="1:11" x14ac:dyDescent="0.25">
      <c r="A2" s="15"/>
      <c r="B2" s="15"/>
      <c r="C2" s="15"/>
      <c r="D2" s="15"/>
      <c r="E2" s="15"/>
      <c r="F2" s="32">
        <v>2008</v>
      </c>
      <c r="G2" s="32"/>
      <c r="H2" s="32">
        <v>2017</v>
      </c>
      <c r="I2" s="32"/>
      <c r="J2" s="32">
        <v>2024</v>
      </c>
      <c r="K2" s="32"/>
    </row>
    <row r="3" spans="1:11" x14ac:dyDescent="0.25">
      <c r="A3" s="15" t="s">
        <v>179</v>
      </c>
      <c r="B3" s="15" t="s">
        <v>187</v>
      </c>
      <c r="C3" s="15" t="s">
        <v>188</v>
      </c>
      <c r="D3" s="15" t="s">
        <v>189</v>
      </c>
      <c r="E3" s="15" t="s">
        <v>190</v>
      </c>
      <c r="F3" s="15" t="s">
        <v>9</v>
      </c>
      <c r="G3" s="15" t="s">
        <v>10</v>
      </c>
      <c r="H3" s="15" t="s">
        <v>9</v>
      </c>
      <c r="I3" s="15" t="s">
        <v>10</v>
      </c>
      <c r="J3" s="15" t="s">
        <v>9</v>
      </c>
      <c r="K3" s="15" t="s">
        <v>10</v>
      </c>
    </row>
    <row r="4" spans="1:11" x14ac:dyDescent="0.25">
      <c r="A4" t="s">
        <v>745</v>
      </c>
      <c r="B4" t="s">
        <v>250</v>
      </c>
      <c r="C4" t="s">
        <v>498</v>
      </c>
      <c r="D4" t="s">
        <v>746</v>
      </c>
      <c r="E4" t="s">
        <v>746</v>
      </c>
      <c r="F4" s="4">
        <v>0.74781850742964073</v>
      </c>
      <c r="G4" s="4">
        <v>1.6312606076163922</v>
      </c>
      <c r="H4" s="4">
        <v>0.93125351891087471</v>
      </c>
      <c r="I4" s="4">
        <v>2.0313982166990305</v>
      </c>
      <c r="J4" s="4">
        <v>1.1152545868399653</v>
      </c>
      <c r="K4" s="4">
        <v>2.4327705972836213</v>
      </c>
    </row>
    <row r="5" spans="1:11" x14ac:dyDescent="0.25">
      <c r="A5" t="s">
        <v>747</v>
      </c>
      <c r="B5" t="s">
        <v>250</v>
      </c>
      <c r="C5" t="s">
        <v>612</v>
      </c>
      <c r="D5" t="s">
        <v>746</v>
      </c>
      <c r="E5" t="s">
        <v>746</v>
      </c>
      <c r="F5" s="4">
        <v>8.060705024320651E-3</v>
      </c>
      <c r="G5" s="4">
        <v>2.5561521303152174E-2</v>
      </c>
      <c r="H5" s="4">
        <v>1.0037943553677431E-2</v>
      </c>
      <c r="I5" s="4">
        <v>3.1831596320966001E-2</v>
      </c>
      <c r="J5" s="4">
        <v>1.2021283553071714E-2</v>
      </c>
      <c r="K5" s="4">
        <v>3.8121019853129649E-2</v>
      </c>
    </row>
    <row r="6" spans="1:11" x14ac:dyDescent="0.25">
      <c r="A6" t="s">
        <v>748</v>
      </c>
      <c r="B6" t="s">
        <v>250</v>
      </c>
      <c r="C6" t="s">
        <v>643</v>
      </c>
      <c r="D6" t="s">
        <v>746</v>
      </c>
      <c r="E6" t="s">
        <v>746</v>
      </c>
      <c r="F6" s="4">
        <v>6.3743668802173914E-3</v>
      </c>
      <c r="G6" s="4">
        <v>2.0213907697391304E-2</v>
      </c>
      <c r="H6" s="4">
        <v>7.9379576278992715E-3</v>
      </c>
      <c r="I6" s="4">
        <v>2.5172247858866292E-2</v>
      </c>
      <c r="J6" s="4">
        <v>9.5063733888288513E-3</v>
      </c>
      <c r="K6" s="4">
        <v>3.0145888716982379E-2</v>
      </c>
    </row>
    <row r="7" spans="1:11" x14ac:dyDescent="0.25">
      <c r="A7" t="s">
        <v>749</v>
      </c>
      <c r="B7" t="s">
        <v>250</v>
      </c>
      <c r="C7" t="s">
        <v>659</v>
      </c>
      <c r="D7" t="s">
        <v>746</v>
      </c>
      <c r="E7" t="s">
        <v>746</v>
      </c>
      <c r="F7" s="4">
        <v>0.59716545579954949</v>
      </c>
      <c r="G7" s="4">
        <v>2.2365453175225225</v>
      </c>
      <c r="H7" s="4">
        <v>0.74364625862250022</v>
      </c>
      <c r="I7" s="4">
        <v>2.7851553397589366</v>
      </c>
      <c r="J7" s="4">
        <v>0.8905790801122645</v>
      </c>
      <c r="K7" s="4">
        <v>3.3354582932804893</v>
      </c>
    </row>
    <row r="8" spans="1:11" x14ac:dyDescent="0.25">
      <c r="A8" t="s">
        <v>750</v>
      </c>
      <c r="B8" t="s">
        <v>250</v>
      </c>
      <c r="C8" t="s">
        <v>7</v>
      </c>
      <c r="D8" t="s">
        <v>751</v>
      </c>
      <c r="E8" t="s">
        <v>184</v>
      </c>
      <c r="F8" s="4">
        <v>0.27074799095108698</v>
      </c>
      <c r="G8" s="4">
        <v>0.39422360000000006</v>
      </c>
      <c r="H8" s="4">
        <v>0.27074799095108698</v>
      </c>
      <c r="I8" s="4">
        <v>0.39422360000000006</v>
      </c>
      <c r="J8" s="4">
        <v>0.27074799095108698</v>
      </c>
      <c r="K8" s="4">
        <v>0.39422360000000006</v>
      </c>
    </row>
    <row r="9" spans="1:11" x14ac:dyDescent="0.25">
      <c r="A9" t="s">
        <v>752</v>
      </c>
      <c r="B9" t="s">
        <v>250</v>
      </c>
      <c r="C9" t="s">
        <v>7</v>
      </c>
      <c r="D9" t="s">
        <v>753</v>
      </c>
      <c r="E9" t="s">
        <v>754</v>
      </c>
      <c r="F9" s="4">
        <v>3.1593628126473248</v>
      </c>
      <c r="G9" s="4">
        <v>23.025380635133093</v>
      </c>
      <c r="H9" s="4">
        <v>3.9343356317386275</v>
      </c>
      <c r="I9" s="4">
        <v>28.673362199380581</v>
      </c>
      <c r="J9" s="4">
        <v>4.711699128504188</v>
      </c>
      <c r="K9" s="4">
        <v>34.338770089759031</v>
      </c>
    </row>
    <row r="10" spans="1:11" x14ac:dyDescent="0.25">
      <c r="A10" t="s">
        <v>755</v>
      </c>
      <c r="B10" t="s">
        <v>250</v>
      </c>
      <c r="C10" t="s">
        <v>7</v>
      </c>
      <c r="D10" t="s">
        <v>756</v>
      </c>
      <c r="E10" t="s">
        <v>757</v>
      </c>
      <c r="F10" s="4">
        <v>7.2147918989130436E-2</v>
      </c>
      <c r="G10" s="4">
        <v>2.9461103342391298E-2</v>
      </c>
      <c r="H10" s="4">
        <v>6.180627800642987E-2</v>
      </c>
      <c r="I10" s="4">
        <v>2.5177893283155801E-2</v>
      </c>
      <c r="J10" s="4">
        <v>6.3737671133772378E-2</v>
      </c>
      <c r="K10" s="4">
        <v>2.5976238620533592E-2</v>
      </c>
    </row>
    <row r="11" spans="1:11" x14ac:dyDescent="0.25">
      <c r="A11" t="s">
        <v>758</v>
      </c>
      <c r="B11" t="s">
        <v>250</v>
      </c>
      <c r="C11" t="s">
        <v>7</v>
      </c>
      <c r="D11" t="s">
        <v>756</v>
      </c>
      <c r="E11" t="s">
        <v>759</v>
      </c>
      <c r="F11" s="4">
        <v>0.20859126032608696</v>
      </c>
      <c r="G11" s="4">
        <v>7.1130901086956522E-2</v>
      </c>
      <c r="H11" s="4">
        <v>0.18224988688723698</v>
      </c>
      <c r="I11" s="4">
        <v>6.1186954081784359E-2</v>
      </c>
      <c r="J11" s="4">
        <v>0.18726580291630185</v>
      </c>
      <c r="K11" s="4">
        <v>6.3052488555856254E-2</v>
      </c>
    </row>
    <row r="12" spans="1:11" x14ac:dyDescent="0.25">
      <c r="A12" t="s">
        <v>760</v>
      </c>
      <c r="B12" t="s">
        <v>250</v>
      </c>
      <c r="C12" t="s">
        <v>7</v>
      </c>
      <c r="D12" t="s">
        <v>761</v>
      </c>
      <c r="E12" t="s">
        <v>757</v>
      </c>
      <c r="F12" s="4">
        <v>1.7506491759958344E-3</v>
      </c>
      <c r="G12" s="4">
        <v>1.6301576584873733E-3</v>
      </c>
      <c r="H12" s="4">
        <v>1.8513188981078392E-3</v>
      </c>
      <c r="I12" s="4">
        <v>1.7238986011057452E-3</v>
      </c>
      <c r="J12" s="4">
        <v>2.0822985386551793E-3</v>
      </c>
      <c r="K12" s="4">
        <v>1.9389806412270013E-3</v>
      </c>
    </row>
    <row r="13" spans="1:11" x14ac:dyDescent="0.25">
      <c r="A13" t="s">
        <v>762</v>
      </c>
      <c r="B13" t="s">
        <v>250</v>
      </c>
      <c r="C13" t="s">
        <v>7</v>
      </c>
      <c r="D13" t="s">
        <v>761</v>
      </c>
      <c r="E13" t="s">
        <v>759</v>
      </c>
      <c r="F13" s="4">
        <v>1.8552558228811704</v>
      </c>
      <c r="G13" s="4">
        <v>1.3017681332894757</v>
      </c>
      <c r="H13" s="4">
        <v>1.983118015512368</v>
      </c>
      <c r="I13" s="4">
        <v>1.3914567547116763</v>
      </c>
      <c r="J13" s="4">
        <v>2.2518545651488986</v>
      </c>
      <c r="K13" s="4">
        <v>1.5799883188067236</v>
      </c>
    </row>
    <row r="14" spans="1:11" x14ac:dyDescent="0.25">
      <c r="A14" t="s">
        <v>763</v>
      </c>
      <c r="B14" t="s">
        <v>250</v>
      </c>
      <c r="C14" t="s">
        <v>7</v>
      </c>
      <c r="D14" t="s">
        <v>764</v>
      </c>
      <c r="E14" t="s">
        <v>184</v>
      </c>
      <c r="F14" s="4">
        <v>0.12315419394872335</v>
      </c>
      <c r="G14" s="4">
        <v>1.035716704436247</v>
      </c>
      <c r="H14" s="4">
        <v>0.15336311660507274</v>
      </c>
      <c r="I14" s="4">
        <v>1.2897712731867987</v>
      </c>
      <c r="J14" s="4">
        <v>0.18366525975122136</v>
      </c>
      <c r="K14" s="4">
        <v>1.544609819331074</v>
      </c>
    </row>
    <row r="15" spans="1:11" x14ac:dyDescent="0.25">
      <c r="A15" s="14" t="s">
        <v>249</v>
      </c>
      <c r="B15" t="s">
        <v>250</v>
      </c>
      <c r="C15" t="s">
        <v>251</v>
      </c>
      <c r="D15" t="s">
        <v>252</v>
      </c>
      <c r="E15" t="s">
        <v>253</v>
      </c>
      <c r="F15" s="4">
        <v>0.66752008980842392</v>
      </c>
      <c r="G15" s="4">
        <v>12.77930255584511</v>
      </c>
      <c r="H15" s="4">
        <v>0.33479322180458626</v>
      </c>
      <c r="I15" s="4">
        <v>8.4413398962879214</v>
      </c>
      <c r="J15" s="4">
        <v>0.2158899357893157</v>
      </c>
      <c r="K15" s="4">
        <v>6.1971094788989536</v>
      </c>
    </row>
    <row r="16" spans="1:11" x14ac:dyDescent="0.25">
      <c r="A16" s="14" t="s">
        <v>254</v>
      </c>
      <c r="B16" t="s">
        <v>250</v>
      </c>
      <c r="C16" t="s">
        <v>251</v>
      </c>
      <c r="D16" t="s">
        <v>252</v>
      </c>
      <c r="E16" t="s">
        <v>255</v>
      </c>
      <c r="F16" s="4">
        <v>1.0470622309782608E-2</v>
      </c>
      <c r="G16" s="4">
        <v>0.28357951086956518</v>
      </c>
      <c r="H16" s="4">
        <v>1.0617198254790442E-2</v>
      </c>
      <c r="I16" s="4">
        <v>0.2816081774496409</v>
      </c>
      <c r="J16" s="4">
        <v>1.1247745154901704E-2</v>
      </c>
      <c r="K16" s="4">
        <v>0.27693327231914588</v>
      </c>
    </row>
    <row r="17" spans="1:11" x14ac:dyDescent="0.25">
      <c r="A17" s="14" t="s">
        <v>766</v>
      </c>
      <c r="B17" t="s">
        <v>250</v>
      </c>
      <c r="C17" t="s">
        <v>251</v>
      </c>
      <c r="D17" t="s">
        <v>252</v>
      </c>
      <c r="E17" t="s">
        <v>765</v>
      </c>
      <c r="F17" s="4">
        <v>0.19551830421037231</v>
      </c>
      <c r="G17" s="4">
        <v>2.6787335585976706</v>
      </c>
      <c r="H17" s="4">
        <v>0.15596085335742632</v>
      </c>
      <c r="I17" s="4">
        <v>2.2471642883323502</v>
      </c>
      <c r="J17" s="4">
        <v>0.12461753112622134</v>
      </c>
      <c r="K17" s="4">
        <v>1.8721392972114397</v>
      </c>
    </row>
    <row r="18" spans="1:11" x14ac:dyDescent="0.25">
      <c r="F18" s="4">
        <v>7.923938700381826</v>
      </c>
      <c r="G18" s="4">
        <v>45.514508214398454</v>
      </c>
      <c r="H18" s="4">
        <v>8.7817191907306853</v>
      </c>
      <c r="I18" s="4">
        <v>47.680572335952817</v>
      </c>
      <c r="J18" s="4">
        <v>10.050169252908692</v>
      </c>
      <c r="K18" s="4">
        <v>52.131237383278211</v>
      </c>
    </row>
  </sheetData>
  <mergeCells count="3">
    <mergeCell ref="F2:G2"/>
    <mergeCell ref="H2:I2"/>
    <mergeCell ref="J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EGU</vt:lpstr>
      <vt:lpstr>nonEGU</vt:lpstr>
      <vt:lpstr>Area</vt:lpstr>
      <vt:lpstr>Fires</vt:lpstr>
      <vt:lpstr>NONROAD Model</vt:lpstr>
      <vt:lpstr>Aircraft&amp;Railroad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2013-04-01T12:59:36Z</dcterms:modified>
</cp:coreProperties>
</file>