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 windowWidth="13275" windowHeight="8955" tabRatio="859"/>
  </bookViews>
  <sheets>
    <sheet name="HPMSVTypeYear" sheetId="4" r:id="rId1"/>
    <sheet name="monthVMTFraction-calculated" sheetId="3" r:id="rId2"/>
    <sheet name="dayVMTFraction-calculated" sheetId="5" r:id="rId3"/>
    <sheet name="Instructions" sheetId="11" r:id="rId4"/>
    <sheet name="Import HPMS AADVMT and Factors" sheetId="10" r:id="rId5"/>
    <sheet name="Daily VMT by HPMS and Month" sheetId="1" state="hidden" r:id="rId6"/>
    <sheet name="Monthly VMT" sheetId="2" state="hidden" r:id="rId7"/>
    <sheet name="monthVMTFraction-default" sheetId="9" r:id="rId8"/>
    <sheet name="dayVMTFraction-default" sheetId="8" r:id="rId9"/>
    <sheet name="hourVMTFraction-default" sheetId="7" r:id="rId10"/>
  </sheets>
  <calcPr calcId="125725"/>
</workbook>
</file>

<file path=xl/calcChain.xml><?xml version="1.0" encoding="utf-8"?>
<calcChain xmlns="http://schemas.openxmlformats.org/spreadsheetml/2006/main">
  <c r="C8" i="10"/>
  <c r="C2" i="1"/>
  <c r="J9" s="1"/>
  <c r="H3"/>
  <c r="H4"/>
  <c r="H5"/>
  <c r="H6"/>
  <c r="H7"/>
  <c r="H8"/>
  <c r="H9"/>
  <c r="H10"/>
  <c r="H11"/>
  <c r="H12"/>
  <c r="H13"/>
  <c r="C3"/>
  <c r="H14"/>
  <c r="J14"/>
  <c r="H15"/>
  <c r="H16"/>
  <c r="H17"/>
  <c r="H18"/>
  <c r="H19"/>
  <c r="H20"/>
  <c r="H21"/>
  <c r="H22"/>
  <c r="H23"/>
  <c r="H24"/>
  <c r="H25"/>
  <c r="C4"/>
  <c r="H26"/>
  <c r="H27"/>
  <c r="H28"/>
  <c r="H29"/>
  <c r="H30"/>
  <c r="H31"/>
  <c r="H32"/>
  <c r="H33"/>
  <c r="H34"/>
  <c r="H35"/>
  <c r="H36"/>
  <c r="H37"/>
  <c r="C5"/>
  <c r="H38"/>
  <c r="H39"/>
  <c r="J39" s="1"/>
  <c r="H40"/>
  <c r="H41"/>
  <c r="J41" s="1"/>
  <c r="H42"/>
  <c r="H43"/>
  <c r="J43" s="1"/>
  <c r="H44"/>
  <c r="H45"/>
  <c r="J45" s="1"/>
  <c r="H46"/>
  <c r="H47"/>
  <c r="J47" s="1"/>
  <c r="H48"/>
  <c r="H49"/>
  <c r="J49" s="1"/>
  <c r="C6"/>
  <c r="H50"/>
  <c r="H51"/>
  <c r="H52"/>
  <c r="H53"/>
  <c r="H54"/>
  <c r="H55"/>
  <c r="H56"/>
  <c r="H57"/>
  <c r="H58"/>
  <c r="H59"/>
  <c r="H60"/>
  <c r="H61"/>
  <c r="C7"/>
  <c r="H62"/>
  <c r="H63"/>
  <c r="H64"/>
  <c r="H65"/>
  <c r="H66"/>
  <c r="H67"/>
  <c r="H68"/>
  <c r="H69"/>
  <c r="H70"/>
  <c r="H71"/>
  <c r="H72"/>
  <c r="H73"/>
  <c r="H2"/>
  <c r="I14"/>
  <c r="I15"/>
  <c r="D15" i="2"/>
  <c r="I16" i="1"/>
  <c r="I17"/>
  <c r="I18"/>
  <c r="I19"/>
  <c r="I20"/>
  <c r="I21"/>
  <c r="I22"/>
  <c r="I23"/>
  <c r="I24"/>
  <c r="I25"/>
  <c r="D3" i="2"/>
  <c r="B3" i="3"/>
  <c r="B4"/>
  <c r="B5"/>
  <c r="B6"/>
  <c r="B7"/>
  <c r="B8"/>
  <c r="B9"/>
  <c r="B10"/>
  <c r="B11"/>
  <c r="B12"/>
  <c r="B13"/>
  <c r="B14"/>
  <c r="B15"/>
  <c r="B16"/>
  <c r="B17"/>
  <c r="B18"/>
  <c r="B19"/>
  <c r="B20"/>
  <c r="B21"/>
  <c r="B22"/>
  <c r="B23"/>
  <c r="B24"/>
  <c r="B25"/>
  <c r="B26"/>
  <c r="B27"/>
  <c r="B28"/>
  <c r="B29"/>
  <c r="B30"/>
  <c r="B31"/>
  <c r="B32"/>
  <c r="B33"/>
  <c r="B34"/>
  <c r="B35"/>
  <c r="B36"/>
  <c r="B37"/>
  <c r="B38"/>
  <c r="B39"/>
  <c r="B40"/>
  <c r="B41"/>
  <c r="B42"/>
  <c r="B43"/>
  <c r="B44"/>
  <c r="B45"/>
  <c r="B46"/>
  <c r="B47"/>
  <c r="B48"/>
  <c r="B49"/>
  <c r="B50"/>
  <c r="B51"/>
  <c r="B52"/>
  <c r="B53"/>
  <c r="B54"/>
  <c r="B55"/>
  <c r="B56"/>
  <c r="B57"/>
  <c r="B58"/>
  <c r="B59"/>
  <c r="B60"/>
  <c r="B61"/>
  <c r="B62"/>
  <c r="B63"/>
  <c r="B64"/>
  <c r="B65"/>
  <c r="B66"/>
  <c r="B67"/>
  <c r="B68"/>
  <c r="B69"/>
  <c r="B70"/>
  <c r="B71"/>
  <c r="B72"/>
  <c r="B73"/>
  <c r="B74"/>
  <c r="B75"/>
  <c r="B76"/>
  <c r="B77"/>
  <c r="B78"/>
  <c r="B79"/>
  <c r="B80"/>
  <c r="B81"/>
  <c r="B82"/>
  <c r="B83"/>
  <c r="B84"/>
  <c r="B85"/>
  <c r="B86"/>
  <c r="B87"/>
  <c r="B88"/>
  <c r="B89"/>
  <c r="B90"/>
  <c r="B91"/>
  <c r="B92"/>
  <c r="B93"/>
  <c r="B94"/>
  <c r="B95"/>
  <c r="B96"/>
  <c r="B97"/>
  <c r="B98"/>
  <c r="B99"/>
  <c r="B100"/>
  <c r="B101"/>
  <c r="B102"/>
  <c r="B103"/>
  <c r="B104"/>
  <c r="B105"/>
  <c r="B106"/>
  <c r="B107"/>
  <c r="B108"/>
  <c r="B109"/>
  <c r="B110"/>
  <c r="B111"/>
  <c r="B112"/>
  <c r="B113"/>
  <c r="B114"/>
  <c r="B115"/>
  <c r="B116"/>
  <c r="B117"/>
  <c r="B118"/>
  <c r="B119"/>
  <c r="B120"/>
  <c r="B121"/>
  <c r="B122"/>
  <c r="B123"/>
  <c r="B124"/>
  <c r="B125"/>
  <c r="B126"/>
  <c r="B127"/>
  <c r="B128"/>
  <c r="B129"/>
  <c r="B130"/>
  <c r="B131"/>
  <c r="B132"/>
  <c r="B133"/>
  <c r="B134"/>
  <c r="B135"/>
  <c r="B136"/>
  <c r="B137"/>
  <c r="B138"/>
  <c r="B139"/>
  <c r="B140"/>
  <c r="B141"/>
  <c r="B142"/>
  <c r="B143"/>
  <c r="B144"/>
  <c r="B145"/>
  <c r="B146"/>
  <c r="B147"/>
  <c r="B148"/>
  <c r="B149"/>
  <c r="B150"/>
  <c r="B151"/>
  <c r="B152"/>
  <c r="B153"/>
  <c r="B154"/>
  <c r="B155"/>
  <c r="B156"/>
  <c r="B157"/>
  <c r="B2"/>
  <c r="I3" i="1"/>
  <c r="I4"/>
  <c r="I5"/>
  <c r="I6"/>
  <c r="I7"/>
  <c r="I8"/>
  <c r="I9"/>
  <c r="I10"/>
  <c r="I11"/>
  <c r="I12"/>
  <c r="I13"/>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2"/>
  <c r="D63" i="2"/>
  <c r="D51"/>
  <c r="D39"/>
  <c r="D27"/>
  <c r="D38"/>
  <c r="D26"/>
  <c r="D50"/>
  <c r="D62"/>
  <c r="D14"/>
  <c r="D2"/>
  <c r="J29" i="1"/>
  <c r="E29" i="2" s="1"/>
  <c r="J34" i="1"/>
  <c r="E34" i="2" s="1"/>
  <c r="J30" i="1"/>
  <c r="K30" s="1"/>
  <c r="F30" i="2" s="1"/>
  <c r="J26" i="1"/>
  <c r="E26" i="2" s="1"/>
  <c r="K29" i="1"/>
  <c r="F29" i="2" s="1"/>
  <c r="J61" i="1"/>
  <c r="K61" s="1"/>
  <c r="F61" i="2" s="1"/>
  <c r="J54" i="1"/>
  <c r="K54" s="1"/>
  <c r="F54" i="2" s="1"/>
  <c r="J31" i="1"/>
  <c r="E31" i="2" s="1"/>
  <c r="J35" i="1"/>
  <c r="E35" i="2" s="1"/>
  <c r="J27" i="1"/>
  <c r="K27" s="1"/>
  <c r="F27" i="2" s="1"/>
  <c r="J36" i="1"/>
  <c r="E36" i="2" s="1"/>
  <c r="J32" i="1"/>
  <c r="E32" i="2" s="1"/>
  <c r="J28" i="1"/>
  <c r="E28" i="2" s="1"/>
  <c r="J25" i="1"/>
  <c r="E25" i="2" s="1"/>
  <c r="J24" i="1"/>
  <c r="E24" i="2" s="1"/>
  <c r="J23" i="1"/>
  <c r="K23" s="1"/>
  <c r="F23" i="2" s="1"/>
  <c r="J22" i="1"/>
  <c r="K22" s="1"/>
  <c r="F22" i="2" s="1"/>
  <c r="J21" i="1"/>
  <c r="E21" i="2" s="1"/>
  <c r="J20" i="1"/>
  <c r="E20" i="2" s="1"/>
  <c r="J19" i="1"/>
  <c r="K19" s="1"/>
  <c r="F19" i="2" s="1"/>
  <c r="J18" i="1"/>
  <c r="K18" s="1"/>
  <c r="F18" i="2" s="1"/>
  <c r="J17" i="1"/>
  <c r="K17" s="1"/>
  <c r="F17" i="2" s="1"/>
  <c r="J16" i="1"/>
  <c r="E16" i="2" s="1"/>
  <c r="K31" i="1"/>
  <c r="F31" i="2" s="1"/>
  <c r="K25" i="1"/>
  <c r="F25" i="2" s="1"/>
  <c r="E54"/>
  <c r="K14" i="1"/>
  <c r="F14" i="2" s="1"/>
  <c r="E14"/>
  <c r="J33" i="1"/>
  <c r="J15"/>
  <c r="K15" s="1"/>
  <c r="F15" i="2" s="1"/>
  <c r="J51" i="1"/>
  <c r="K51" s="1"/>
  <c r="F51" i="2" s="1"/>
  <c r="K21" i="1"/>
  <c r="F21" i="2" s="1"/>
  <c r="E61"/>
  <c r="J50" i="1"/>
  <c r="K50" s="1"/>
  <c r="F50" i="2" s="1"/>
  <c r="J58" i="1"/>
  <c r="J53"/>
  <c r="K53" s="1"/>
  <c r="F53" i="2" s="1"/>
  <c r="J4" i="1"/>
  <c r="E4" i="2" s="1"/>
  <c r="E19"/>
  <c r="E23"/>
  <c r="J55" i="1"/>
  <c r="E55" i="2" s="1"/>
  <c r="J59" i="1"/>
  <c r="E59" i="2" s="1"/>
  <c r="J57" i="1"/>
  <c r="K57" s="1"/>
  <c r="F57" i="2" s="1"/>
  <c r="J60" i="1"/>
  <c r="K60" s="1"/>
  <c r="F60" i="2" s="1"/>
  <c r="J56" i="1"/>
  <c r="E56" i="2" s="1"/>
  <c r="J52" i="1"/>
  <c r="K52" s="1"/>
  <c r="F52" i="2" s="1"/>
  <c r="J12" i="1"/>
  <c r="E12" i="2" s="1"/>
  <c r="J2" i="1"/>
  <c r="K2" s="1"/>
  <c r="F2" i="2" s="1"/>
  <c r="J10" i="1"/>
  <c r="K10" s="1"/>
  <c r="F10" i="2" s="1"/>
  <c r="J8" i="1"/>
  <c r="K8" s="1"/>
  <c r="F8" i="2" s="1"/>
  <c r="J7" i="1"/>
  <c r="E7" i="2" s="1"/>
  <c r="J6" i="1"/>
  <c r="K6" s="1"/>
  <c r="F6" i="2" s="1"/>
  <c r="J5" i="1"/>
  <c r="K5" s="1"/>
  <c r="F5" i="2" s="1"/>
  <c r="J3" i="1"/>
  <c r="E3" i="2" s="1"/>
  <c r="E33"/>
  <c r="K33" i="1"/>
  <c r="F33" i="2" s="1"/>
  <c r="K55" i="1"/>
  <c r="F55" i="2" s="1"/>
  <c r="J13" i="1"/>
  <c r="E13" i="2" s="1"/>
  <c r="K16" i="1"/>
  <c r="F16" i="2" s="1"/>
  <c r="K12" i="1"/>
  <c r="F12" i="2" s="1"/>
  <c r="J67" i="1"/>
  <c r="K67" s="1"/>
  <c r="F67" i="2" s="1"/>
  <c r="E5"/>
  <c r="E10"/>
  <c r="E57"/>
  <c r="K4" i="1"/>
  <c r="F4" i="2" s="1"/>
  <c r="E53"/>
  <c r="E50"/>
  <c r="K3" i="1"/>
  <c r="F3" i="2" s="1"/>
  <c r="E6"/>
  <c r="E2"/>
  <c r="E60"/>
  <c r="K59" i="1"/>
  <c r="F59" i="2" s="1"/>
  <c r="K58" i="1"/>
  <c r="F58" i="2" s="1"/>
  <c r="E58"/>
  <c r="E67"/>
  <c r="J68" i="1" l="1"/>
  <c r="E68" i="2"/>
  <c r="G68" s="1"/>
  <c r="K68" i="1"/>
  <c r="F68" i="2" s="1"/>
  <c r="K56" i="1"/>
  <c r="F56" i="2" s="1"/>
  <c r="K7" i="1"/>
  <c r="F7" i="2" s="1"/>
  <c r="J64" i="1"/>
  <c r="E15" i="2"/>
  <c r="K36" i="1"/>
  <c r="F36" i="2" s="1"/>
  <c r="G50"/>
  <c r="E1205" i="5" s="1"/>
  <c r="G56" i="2"/>
  <c r="E1267" i="5" s="1"/>
  <c r="G7" i="2"/>
  <c r="E54" i="5" s="1"/>
  <c r="E969"/>
  <c r="E850"/>
  <c r="E851"/>
  <c r="K13" i="1"/>
  <c r="F13" i="2" s="1"/>
  <c r="G13" s="1"/>
  <c r="K35" i="1"/>
  <c r="F35" i="2" s="1"/>
  <c r="K28" i="1"/>
  <c r="F28" i="2" s="1"/>
  <c r="J48" i="1"/>
  <c r="E48" i="2" s="1"/>
  <c r="J46" i="1"/>
  <c r="K46" s="1"/>
  <c r="F46" i="2" s="1"/>
  <c r="J44" i="1"/>
  <c r="E44" i="2" s="1"/>
  <c r="J42" i="1"/>
  <c r="K42" s="1"/>
  <c r="F42" i="2" s="1"/>
  <c r="J40" i="1"/>
  <c r="K40" s="1"/>
  <c r="F40" i="2" s="1"/>
  <c r="J38" i="1"/>
  <c r="E38" i="2" s="1"/>
  <c r="K49" i="1"/>
  <c r="F49" i="2" s="1"/>
  <c r="E49"/>
  <c r="E47"/>
  <c r="K47" i="1"/>
  <c r="F47" i="2" s="1"/>
  <c r="E45"/>
  <c r="G45" s="1"/>
  <c r="K45" i="1"/>
  <c r="F45" i="2" s="1"/>
  <c r="E43"/>
  <c r="K43" i="1"/>
  <c r="F43" i="2" s="1"/>
  <c r="E41"/>
  <c r="K41" i="1"/>
  <c r="F41" i="2" s="1"/>
  <c r="E39"/>
  <c r="G39" s="1"/>
  <c r="K39" i="1"/>
  <c r="F39" i="2" s="1"/>
  <c r="K48" i="1"/>
  <c r="F48" i="2" s="1"/>
  <c r="E42"/>
  <c r="G42" s="1"/>
  <c r="J63" i="1"/>
  <c r="E1202" i="5"/>
  <c r="G57" i="2"/>
  <c r="E1158" i="5" s="1"/>
  <c r="G5" i="2"/>
  <c r="E32" i="5" s="1"/>
  <c r="J37" i="1"/>
  <c r="E37" i="2" s="1"/>
  <c r="E1028" i="5"/>
  <c r="E61"/>
  <c r="E55"/>
  <c r="E52"/>
  <c r="E1154"/>
  <c r="E1279"/>
  <c r="E1035"/>
  <c r="E40"/>
  <c r="E36"/>
  <c r="E33"/>
  <c r="E38"/>
  <c r="E34"/>
  <c r="G2" i="2"/>
  <c r="E9" i="5" s="1"/>
  <c r="G60" i="2"/>
  <c r="E1306" i="5" s="1"/>
  <c r="G67" i="2"/>
  <c r="E1497" i="5" s="1"/>
  <c r="G10" i="2"/>
  <c r="E86" i="5" s="1"/>
  <c r="G19" i="2"/>
  <c r="E181" i="5" s="1"/>
  <c r="G23" i="2"/>
  <c r="E220" i="5" s="1"/>
  <c r="K26" i="1"/>
  <c r="F26" i="2" s="1"/>
  <c r="G26" s="1"/>
  <c r="E84" i="5"/>
  <c r="E177"/>
  <c r="E1188"/>
  <c r="E1191"/>
  <c r="E948"/>
  <c r="E951"/>
  <c r="E943"/>
  <c r="G59" i="2"/>
  <c r="E1299" i="5" s="1"/>
  <c r="G4" i="2"/>
  <c r="E27" i="5" s="1"/>
  <c r="E1206"/>
  <c r="E970"/>
  <c r="E1207"/>
  <c r="E846"/>
  <c r="E967"/>
  <c r="E847"/>
  <c r="E1088"/>
  <c r="E1208"/>
  <c r="E1085"/>
  <c r="E1210"/>
  <c r="E842"/>
  <c r="E1082"/>
  <c r="E963"/>
  <c r="E1089"/>
  <c r="E843"/>
  <c r="E844"/>
  <c r="E1084"/>
  <c r="E965"/>
  <c r="E1091"/>
  <c r="E1269"/>
  <c r="E911"/>
  <c r="E1264"/>
  <c r="E1026"/>
  <c r="E1027"/>
  <c r="E1143"/>
  <c r="E1142"/>
  <c r="E902"/>
  <c r="E1149"/>
  <c r="E1030"/>
  <c r="E58"/>
  <c r="E56"/>
  <c r="E57"/>
  <c r="E60"/>
  <c r="E52" i="2"/>
  <c r="G52" s="1"/>
  <c r="E8"/>
  <c r="G8" s="1"/>
  <c r="G16"/>
  <c r="E150" i="5" s="1"/>
  <c r="K32" i="1"/>
  <c r="F32" i="2" s="1"/>
  <c r="G32" s="1"/>
  <c r="K34" i="1"/>
  <c r="F34" i="2" s="1"/>
  <c r="G34" s="1"/>
  <c r="E144" i="5"/>
  <c r="E214"/>
  <c r="G21" i="2"/>
  <c r="G29"/>
  <c r="E277" i="5" s="1"/>
  <c r="G49" i="2"/>
  <c r="E832" i="5" s="1"/>
  <c r="G12" i="2"/>
  <c r="E111" i="5" s="1"/>
  <c r="G15" i="2"/>
  <c r="G55"/>
  <c r="E51"/>
  <c r="G51" s="1"/>
  <c r="G36"/>
  <c r="E342" i="5" s="1"/>
  <c r="G31" i="2"/>
  <c r="E298" i="5" s="1"/>
  <c r="K24" i="1"/>
  <c r="F24" i="2" s="1"/>
  <c r="G24" s="1"/>
  <c r="E296" i="5"/>
  <c r="E417"/>
  <c r="E420"/>
  <c r="E414"/>
  <c r="E415"/>
  <c r="K37" i="1"/>
  <c r="F37" i="2" s="1"/>
  <c r="G58"/>
  <c r="E1046" i="5" s="1"/>
  <c r="G3" i="2"/>
  <c r="E16" i="5" s="1"/>
  <c r="G53" i="2"/>
  <c r="E1238" i="5" s="1"/>
  <c r="E17" i="2"/>
  <c r="G17" s="1"/>
  <c r="E18"/>
  <c r="G18" s="1"/>
  <c r="G14"/>
  <c r="G25"/>
  <c r="E232" i="5" s="1"/>
  <c r="E27" i="2"/>
  <c r="G27" s="1"/>
  <c r="G54"/>
  <c r="G41"/>
  <c r="J73" i="1"/>
  <c r="J66"/>
  <c r="J65"/>
  <c r="G6" i="2"/>
  <c r="E46" i="5" s="1"/>
  <c r="G33" i="2"/>
  <c r="E440" i="5" s="1"/>
  <c r="G28" i="2"/>
  <c r="E382" i="5" s="1"/>
  <c r="G61" i="2"/>
  <c r="E1316" i="5" s="1"/>
  <c r="G47" i="2"/>
  <c r="E1181" i="5"/>
  <c r="E1294"/>
  <c r="E1295"/>
  <c r="E1053"/>
  <c r="E936"/>
  <c r="E1177"/>
  <c r="E1178"/>
  <c r="E1293"/>
  <c r="E939"/>
  <c r="E1060"/>
  <c r="E1173"/>
  <c r="E1174"/>
  <c r="E1300"/>
  <c r="E935"/>
  <c r="E1052"/>
  <c r="E1059"/>
  <c r="E1058"/>
  <c r="E1292"/>
  <c r="E1298"/>
  <c r="E934"/>
  <c r="E24"/>
  <c r="E30"/>
  <c r="E26"/>
  <c r="E23"/>
  <c r="E28"/>
  <c r="E1374"/>
  <c r="E1375"/>
  <c r="E1379"/>
  <c r="E1381"/>
  <c r="E1372"/>
  <c r="E1496"/>
  <c r="E1376"/>
  <c r="E1500"/>
  <c r="E1501"/>
  <c r="E1377"/>
  <c r="E1290"/>
  <c r="E1171"/>
  <c r="E924"/>
  <c r="E925"/>
  <c r="E1170"/>
  <c r="E928"/>
  <c r="E926"/>
  <c r="E1287"/>
  <c r="E1051"/>
  <c r="E1169"/>
  <c r="E12"/>
  <c r="E1239"/>
  <c r="E994"/>
  <c r="E878"/>
  <c r="E1120"/>
  <c r="E997"/>
  <c r="E1233"/>
  <c r="E876"/>
  <c r="E1000"/>
  <c r="E995"/>
  <c r="E1115"/>
  <c r="E996"/>
  <c r="E1118"/>
  <c r="E1113"/>
  <c r="E1232"/>
  <c r="E873"/>
  <c r="E1116"/>
  <c r="E993"/>
  <c r="E1121"/>
  <c r="E1235"/>
  <c r="E881"/>
  <c r="E10"/>
  <c r="E8"/>
  <c r="E6"/>
  <c r="E11"/>
  <c r="E2"/>
  <c r="E141"/>
  <c r="E138"/>
  <c r="E135"/>
  <c r="E132"/>
  <c r="E140"/>
  <c r="E137"/>
  <c r="E134"/>
  <c r="E133"/>
  <c r="E139"/>
  <c r="E136"/>
  <c r="E238"/>
  <c r="E236"/>
  <c r="E234"/>
  <c r="E462"/>
  <c r="E434"/>
  <c r="G35" i="2"/>
  <c r="E438" i="5"/>
  <c r="E435"/>
  <c r="E312"/>
  <c r="E318"/>
  <c r="E432"/>
  <c r="E344"/>
  <c r="E350"/>
  <c r="E383"/>
  <c r="E384"/>
  <c r="E385"/>
  <c r="E386"/>
  <c r="E265"/>
  <c r="E1080"/>
  <c r="E957"/>
  <c r="E1081"/>
  <c r="E1319"/>
  <c r="E958"/>
  <c r="E1314"/>
  <c r="E1073"/>
  <c r="K9" i="1"/>
  <c r="F9" i="2" s="1"/>
  <c r="E9"/>
  <c r="E398" i="5"/>
  <c r="E280"/>
  <c r="E281"/>
  <c r="E22" i="2"/>
  <c r="G22" s="1"/>
  <c r="K20" i="1"/>
  <c r="F20" i="2" s="1"/>
  <c r="G20" s="1"/>
  <c r="E30"/>
  <c r="G30" s="1"/>
  <c r="J72" i="1"/>
  <c r="J71"/>
  <c r="J70"/>
  <c r="J69"/>
  <c r="J62"/>
  <c r="J11"/>
  <c r="E243" i="5" l="1"/>
  <c r="E366"/>
  <c r="E244"/>
  <c r="E367"/>
  <c r="E247"/>
  <c r="E362"/>
  <c r="E246"/>
  <c r="E364"/>
  <c r="E248"/>
  <c r="E368"/>
  <c r="E370"/>
  <c r="E292"/>
  <c r="E301"/>
  <c r="E421"/>
  <c r="E299"/>
  <c r="E295"/>
  <c r="E180"/>
  <c r="E1037"/>
  <c r="E918"/>
  <c r="E903"/>
  <c r="E620"/>
  <c r="E497"/>
  <c r="E495"/>
  <c r="E493"/>
  <c r="E733"/>
  <c r="E612"/>
  <c r="E500"/>
  <c r="E498"/>
  <c r="E496"/>
  <c r="E1383"/>
  <c r="E1388"/>
  <c r="E1509"/>
  <c r="E1508"/>
  <c r="E1390"/>
  <c r="E1384"/>
  <c r="E1505"/>
  <c r="E1506"/>
  <c r="E1511"/>
  <c r="E1507"/>
  <c r="E1504"/>
  <c r="E1382"/>
  <c r="E1503"/>
  <c r="E1386"/>
  <c r="E1502"/>
  <c r="E1389"/>
  <c r="E1387"/>
  <c r="E1385"/>
  <c r="E1510"/>
  <c r="E1391"/>
  <c r="E64" i="2"/>
  <c r="K64" i="1"/>
  <c r="F64" i="2" s="1"/>
  <c r="E394" i="5"/>
  <c r="E400"/>
  <c r="E274"/>
  <c r="E250"/>
  <c r="E249"/>
  <c r="E371"/>
  <c r="E251"/>
  <c r="E365"/>
  <c r="E242"/>
  <c r="E369"/>
  <c r="E363"/>
  <c r="E245"/>
  <c r="E267"/>
  <c r="E391"/>
  <c r="E271"/>
  <c r="E389"/>
  <c r="E268"/>
  <c r="E470"/>
  <c r="E235"/>
  <c r="E237"/>
  <c r="E5"/>
  <c r="E7"/>
  <c r="E4"/>
  <c r="E3"/>
  <c r="E20"/>
  <c r="E17"/>
  <c r="E1378"/>
  <c r="E1494"/>
  <c r="E1380"/>
  <c r="E1499"/>
  <c r="E1493"/>
  <c r="E1495"/>
  <c r="E1492"/>
  <c r="E1373"/>
  <c r="E1498"/>
  <c r="E49"/>
  <c r="E1054"/>
  <c r="E1057"/>
  <c r="E938"/>
  <c r="E933"/>
  <c r="E1296"/>
  <c r="E1172"/>
  <c r="E1061"/>
  <c r="E1056"/>
  <c r="E937"/>
  <c r="E1301"/>
  <c r="E1176"/>
  <c r="E1175"/>
  <c r="E932"/>
  <c r="E941"/>
  <c r="E1297"/>
  <c r="E1180"/>
  <c r="E1179"/>
  <c r="E940"/>
  <c r="E1055"/>
  <c r="E273"/>
  <c r="E904"/>
  <c r="E1265"/>
  <c r="E1023"/>
  <c r="E907"/>
  <c r="E1271"/>
  <c r="E1025"/>
  <c r="E1145"/>
  <c r="E906"/>
  <c r="E1262"/>
  <c r="E176"/>
  <c r="E173"/>
  <c r="E1040"/>
  <c r="E1152"/>
  <c r="E919"/>
  <c r="E1276"/>
  <c r="E1280"/>
  <c r="E1263"/>
  <c r="E1144"/>
  <c r="E1022"/>
  <c r="E40" i="2"/>
  <c r="G40" s="1"/>
  <c r="K44" i="1"/>
  <c r="F44" i="2" s="1"/>
  <c r="E416" i="5"/>
  <c r="E294"/>
  <c r="E412"/>
  <c r="G44" i="2"/>
  <c r="E666" i="5" s="1"/>
  <c r="G48" i="2"/>
  <c r="E783" i="5"/>
  <c r="E671"/>
  <c r="E786"/>
  <c r="E665"/>
  <c r="E670"/>
  <c r="E549"/>
  <c r="E664"/>
  <c r="E543"/>
  <c r="E784"/>
  <c r="E663"/>
  <c r="E668"/>
  <c r="E547"/>
  <c r="E662"/>
  <c r="E789"/>
  <c r="E546"/>
  <c r="E708"/>
  <c r="E830"/>
  <c r="E703"/>
  <c r="E591"/>
  <c r="E582"/>
  <c r="E706"/>
  <c r="E585"/>
  <c r="E583"/>
  <c r="E704"/>
  <c r="E831"/>
  <c r="E702"/>
  <c r="E705"/>
  <c r="E822"/>
  <c r="E587"/>
  <c r="E588"/>
  <c r="E823"/>
  <c r="E586"/>
  <c r="E828"/>
  <c r="E711"/>
  <c r="E825"/>
  <c r="E709"/>
  <c r="E824"/>
  <c r="E589"/>
  <c r="E584"/>
  <c r="E710"/>
  <c r="E827"/>
  <c r="E590"/>
  <c r="E707"/>
  <c r="E826"/>
  <c r="E829"/>
  <c r="E216"/>
  <c r="E215"/>
  <c r="E1190"/>
  <c r="E1309"/>
  <c r="E1071"/>
  <c r="E1063"/>
  <c r="E1304"/>
  <c r="E85"/>
  <c r="E35"/>
  <c r="E37"/>
  <c r="E39"/>
  <c r="E41"/>
  <c r="E1150"/>
  <c r="E1024"/>
  <c r="E1148"/>
  <c r="E1270"/>
  <c r="E1147"/>
  <c r="E172"/>
  <c r="E845"/>
  <c r="E70"/>
  <c r="E71"/>
  <c r="E63"/>
  <c r="E67"/>
  <c r="E69"/>
  <c r="E64"/>
  <c r="E115"/>
  <c r="E119"/>
  <c r="E113"/>
  <c r="E117"/>
  <c r="E44"/>
  <c r="E399"/>
  <c r="E397"/>
  <c r="E597"/>
  <c r="E1302"/>
  <c r="E1305"/>
  <c r="E1062"/>
  <c r="E947"/>
  <c r="E1066"/>
  <c r="E946"/>
  <c r="E950"/>
  <c r="E1307"/>
  <c r="E1310"/>
  <c r="E945"/>
  <c r="E179"/>
  <c r="E178"/>
  <c r="E175"/>
  <c r="E174"/>
  <c r="E91"/>
  <c r="E90"/>
  <c r="E88"/>
  <c r="E1160"/>
  <c r="E1273"/>
  <c r="E917"/>
  <c r="E914"/>
  <c r="E1032"/>
  <c r="E1274"/>
  <c r="E916"/>
  <c r="E1278"/>
  <c r="E920"/>
  <c r="E1157"/>
  <c r="E910"/>
  <c r="E1146"/>
  <c r="E908"/>
  <c r="E905"/>
  <c r="E1266"/>
  <c r="E1268"/>
  <c r="E909"/>
  <c r="E1029"/>
  <c r="E1151"/>
  <c r="E1031"/>
  <c r="K38" i="1"/>
  <c r="F38" i="2" s="1"/>
  <c r="E46"/>
  <c r="G38"/>
  <c r="G46"/>
  <c r="E565" i="5" s="1"/>
  <c r="E645"/>
  <c r="E769"/>
  <c r="E523"/>
  <c r="E530"/>
  <c r="E763"/>
  <c r="E768"/>
  <c r="E527"/>
  <c r="E647"/>
  <c r="E767"/>
  <c r="E522"/>
  <c r="E764"/>
  <c r="E650"/>
  <c r="E526"/>
  <c r="E644"/>
  <c r="E643"/>
  <c r="E766"/>
  <c r="E529"/>
  <c r="E646"/>
  <c r="E649"/>
  <c r="E771"/>
  <c r="E762"/>
  <c r="E770"/>
  <c r="E765"/>
  <c r="E528"/>
  <c r="E531"/>
  <c r="E648"/>
  <c r="E642"/>
  <c r="E651"/>
  <c r="E524"/>
  <c r="E525"/>
  <c r="E805"/>
  <c r="E319"/>
  <c r="E19"/>
  <c r="E13"/>
  <c r="E1166"/>
  <c r="E930"/>
  <c r="E1048"/>
  <c r="E1047"/>
  <c r="E1291"/>
  <c r="E1284"/>
  <c r="E1168"/>
  <c r="E922"/>
  <c r="E929"/>
  <c r="E1283"/>
  <c r="E393"/>
  <c r="E275"/>
  <c r="E276"/>
  <c r="E838"/>
  <c r="E713"/>
  <c r="E221"/>
  <c r="E218"/>
  <c r="E149"/>
  <c r="E114"/>
  <c r="E120"/>
  <c r="E1155"/>
  <c r="E1277"/>
  <c r="E1159"/>
  <c r="E1039"/>
  <c r="E1036"/>
  <c r="E1034"/>
  <c r="E1281"/>
  <c r="E1041"/>
  <c r="E921"/>
  <c r="E1156"/>
  <c r="E1038"/>
  <c r="E1275"/>
  <c r="E1161"/>
  <c r="E1033"/>
  <c r="E913"/>
  <c r="E912"/>
  <c r="E1272"/>
  <c r="E1153"/>
  <c r="E915"/>
  <c r="E53"/>
  <c r="E59"/>
  <c r="E1209"/>
  <c r="E1083"/>
  <c r="E971"/>
  <c r="E968"/>
  <c r="E1204"/>
  <c r="E1203"/>
  <c r="E962"/>
  <c r="E966"/>
  <c r="E964"/>
  <c r="E1211"/>
  <c r="E849"/>
  <c r="E848"/>
  <c r="E1087"/>
  <c r="E1090"/>
  <c r="E1086"/>
  <c r="E104"/>
  <c r="E1217"/>
  <c r="E1096"/>
  <c r="E1093"/>
  <c r="E853"/>
  <c r="E973"/>
  <c r="E1212"/>
  <c r="E63" i="2"/>
  <c r="K63" i="1"/>
  <c r="F63" i="2" s="1"/>
  <c r="G43"/>
  <c r="E617" i="5"/>
  <c r="E734"/>
  <c r="E619"/>
  <c r="E738"/>
  <c r="E621"/>
  <c r="E741"/>
  <c r="E732"/>
  <c r="E1072"/>
  <c r="E1313"/>
  <c r="E1201"/>
  <c r="E961"/>
  <c r="E1192"/>
  <c r="E1074"/>
  <c r="E1321"/>
  <c r="E1079"/>
  <c r="E349"/>
  <c r="E467"/>
  <c r="E315"/>
  <c r="E439"/>
  <c r="E433"/>
  <c r="E316"/>
  <c r="E313"/>
  <c r="E317"/>
  <c r="E239"/>
  <c r="E240"/>
  <c r="E241"/>
  <c r="E233"/>
  <c r="C6" i="4"/>
  <c r="D121" i="3" s="1"/>
  <c r="E21" i="5"/>
  <c r="E15"/>
  <c r="E14"/>
  <c r="E18"/>
  <c r="E927"/>
  <c r="E923"/>
  <c r="E1044"/>
  <c r="E1042"/>
  <c r="E1043"/>
  <c r="E1167"/>
  <c r="E1045"/>
  <c r="E1289"/>
  <c r="E1282"/>
  <c r="E1164"/>
  <c r="E1049"/>
  <c r="E1050"/>
  <c r="E1163"/>
  <c r="E1286"/>
  <c r="E1288"/>
  <c r="E931"/>
  <c r="E1285"/>
  <c r="E1162"/>
  <c r="E1165"/>
  <c r="E29"/>
  <c r="E31"/>
  <c r="E22"/>
  <c r="E25"/>
  <c r="E112"/>
  <c r="E121"/>
  <c r="E596"/>
  <c r="E712"/>
  <c r="E718"/>
  <c r="E835"/>
  <c r="E1094"/>
  <c r="E858"/>
  <c r="E976"/>
  <c r="E855"/>
  <c r="E1216"/>
  <c r="E108"/>
  <c r="E217"/>
  <c r="E219"/>
  <c r="E212"/>
  <c r="E213"/>
  <c r="E148"/>
  <c r="E146"/>
  <c r="E151"/>
  <c r="E687"/>
  <c r="E563"/>
  <c r="E690"/>
  <c r="E686"/>
  <c r="E118"/>
  <c r="E116"/>
  <c r="E1065"/>
  <c r="E1069"/>
  <c r="E1070"/>
  <c r="E1185"/>
  <c r="E1064"/>
  <c r="E1187"/>
  <c r="E1184"/>
  <c r="E1189"/>
  <c r="E1182"/>
  <c r="E1186"/>
  <c r="E1068"/>
  <c r="E1067"/>
  <c r="E1311"/>
  <c r="E1308"/>
  <c r="E944"/>
  <c r="E942"/>
  <c r="E949"/>
  <c r="E1303"/>
  <c r="E1183"/>
  <c r="E89"/>
  <c r="E82"/>
  <c r="E87"/>
  <c r="E83"/>
  <c r="E447"/>
  <c r="E325"/>
  <c r="E446"/>
  <c r="E324"/>
  <c r="E327"/>
  <c r="E451"/>
  <c r="E330"/>
  <c r="E450"/>
  <c r="E445"/>
  <c r="E329"/>
  <c r="E444"/>
  <c r="E326"/>
  <c r="E331"/>
  <c r="E449"/>
  <c r="E323"/>
  <c r="E448"/>
  <c r="E443"/>
  <c r="E322"/>
  <c r="E442"/>
  <c r="E328"/>
  <c r="E43"/>
  <c r="E47"/>
  <c r="E48"/>
  <c r="E601"/>
  <c r="E833"/>
  <c r="E717"/>
  <c r="E839"/>
  <c r="E592"/>
  <c r="E834"/>
  <c r="E598"/>
  <c r="E840"/>
  <c r="E852"/>
  <c r="E977"/>
  <c r="E859"/>
  <c r="E1100"/>
  <c r="E1221"/>
  <c r="E978"/>
  <c r="E1099"/>
  <c r="E854"/>
  <c r="E979"/>
  <c r="E103"/>
  <c r="E107"/>
  <c r="E110"/>
  <c r="E143"/>
  <c r="E147"/>
  <c r="E142"/>
  <c r="E145"/>
  <c r="E802"/>
  <c r="E682"/>
  <c r="E810"/>
  <c r="E691"/>
  <c r="E807"/>
  <c r="E567"/>
  <c r="E811"/>
  <c r="E1108"/>
  <c r="E1226"/>
  <c r="E865"/>
  <c r="E989"/>
  <c r="E1110"/>
  <c r="E1223"/>
  <c r="E1230"/>
  <c r="E869"/>
  <c r="E1107"/>
  <c r="E985"/>
  <c r="E1227"/>
  <c r="E864"/>
  <c r="E983"/>
  <c r="E1224"/>
  <c r="E1111"/>
  <c r="E1231"/>
  <c r="E868"/>
  <c r="E987"/>
  <c r="E862"/>
  <c r="E866"/>
  <c r="E982"/>
  <c r="E870"/>
  <c r="E867"/>
  <c r="E1105"/>
  <c r="E988"/>
  <c r="E1103"/>
  <c r="E990"/>
  <c r="E1106"/>
  <c r="E1228"/>
  <c r="E1222"/>
  <c r="E871"/>
  <c r="E991"/>
  <c r="E1102"/>
  <c r="E986"/>
  <c r="E1229"/>
  <c r="E1109"/>
  <c r="E863"/>
  <c r="E1104"/>
  <c r="E1225"/>
  <c r="E984"/>
  <c r="E374"/>
  <c r="E259"/>
  <c r="E378"/>
  <c r="E372"/>
  <c r="E260"/>
  <c r="E258"/>
  <c r="E376"/>
  <c r="E255"/>
  <c r="E252"/>
  <c r="E253"/>
  <c r="E256"/>
  <c r="E373"/>
  <c r="E379"/>
  <c r="E380"/>
  <c r="E224"/>
  <c r="E227"/>
  <c r="E229"/>
  <c r="E228"/>
  <c r="E230"/>
  <c r="E223"/>
  <c r="E222"/>
  <c r="E225"/>
  <c r="E231"/>
  <c r="E226"/>
  <c r="E343"/>
  <c r="E469"/>
  <c r="E351"/>
  <c r="E463"/>
  <c r="E464"/>
  <c r="E348"/>
  <c r="E1133"/>
  <c r="E900"/>
  <c r="E1252"/>
  <c r="E1136"/>
  <c r="E893"/>
  <c r="E1137"/>
  <c r="E1018"/>
  <c r="E1260"/>
  <c r="E1140"/>
  <c r="E897"/>
  <c r="E1141"/>
  <c r="E1134"/>
  <c r="E1255"/>
  <c r="E1258"/>
  <c r="E1012"/>
  <c r="E1256"/>
  <c r="E1138"/>
  <c r="E895"/>
  <c r="E1013"/>
  <c r="E1020"/>
  <c r="E1261"/>
  <c r="E1254"/>
  <c r="E899"/>
  <c r="E1017"/>
  <c r="E894"/>
  <c r="E1259"/>
  <c r="E901"/>
  <c r="E1016"/>
  <c r="E1021"/>
  <c r="E898"/>
  <c r="E1257"/>
  <c r="E1015"/>
  <c r="E892"/>
  <c r="E1135"/>
  <c r="E1014"/>
  <c r="E1253"/>
  <c r="E1019"/>
  <c r="E896"/>
  <c r="E1139"/>
  <c r="E1132"/>
  <c r="E418"/>
  <c r="E293"/>
  <c r="E413"/>
  <c r="E300"/>
  <c r="E297"/>
  <c r="E419"/>
  <c r="E429"/>
  <c r="E303"/>
  <c r="E424"/>
  <c r="E306"/>
  <c r="E311"/>
  <c r="E422"/>
  <c r="E308"/>
  <c r="E428"/>
  <c r="E423"/>
  <c r="E302"/>
  <c r="E426"/>
  <c r="E304"/>
  <c r="E307"/>
  <c r="E427"/>
  <c r="E305"/>
  <c r="E430"/>
  <c r="E425"/>
  <c r="E309"/>
  <c r="E431"/>
  <c r="E310"/>
  <c r="E401"/>
  <c r="E278"/>
  <c r="E396"/>
  <c r="E272"/>
  <c r="E392"/>
  <c r="E395"/>
  <c r="E279"/>
  <c r="E197"/>
  <c r="E193"/>
  <c r="E196"/>
  <c r="E201"/>
  <c r="E200"/>
  <c r="E194"/>
  <c r="E199"/>
  <c r="E192"/>
  <c r="E195"/>
  <c r="E198"/>
  <c r="E499"/>
  <c r="E736"/>
  <c r="E614"/>
  <c r="E737"/>
  <c r="E501"/>
  <c r="E740"/>
  <c r="E616"/>
  <c r="E739"/>
  <c r="E613"/>
  <c r="E492"/>
  <c r="E618"/>
  <c r="E735"/>
  <c r="E615"/>
  <c r="E494"/>
  <c r="E1200"/>
  <c r="E1199"/>
  <c r="E1076"/>
  <c r="E1075"/>
  <c r="E1315"/>
  <c r="E1198"/>
  <c r="E1197"/>
  <c r="E960"/>
  <c r="E955"/>
  <c r="E1320"/>
  <c r="E1194"/>
  <c r="E1193"/>
  <c r="E956"/>
  <c r="E953"/>
  <c r="E387"/>
  <c r="E264"/>
  <c r="E270"/>
  <c r="E269"/>
  <c r="E390"/>
  <c r="E266"/>
  <c r="E263"/>
  <c r="E262"/>
  <c r="E388"/>
  <c r="E471"/>
  <c r="E465"/>
  <c r="E345"/>
  <c r="E347"/>
  <c r="E466"/>
  <c r="E346"/>
  <c r="E468"/>
  <c r="E1234"/>
  <c r="E1112"/>
  <c r="E998"/>
  <c r="E875"/>
  <c r="E1236"/>
  <c r="E1114"/>
  <c r="E880"/>
  <c r="E877"/>
  <c r="E1240"/>
  <c r="E1117"/>
  <c r="E992"/>
  <c r="E872"/>
  <c r="E1237"/>
  <c r="E1119"/>
  <c r="E999"/>
  <c r="E874"/>
  <c r="E879"/>
  <c r="E1241"/>
  <c r="E1001"/>
  <c r="E68"/>
  <c r="E66"/>
  <c r="E65"/>
  <c r="E62"/>
  <c r="E50"/>
  <c r="E45"/>
  <c r="E42"/>
  <c r="E51"/>
  <c r="E593"/>
  <c r="E719"/>
  <c r="E714"/>
  <c r="E841"/>
  <c r="E599"/>
  <c r="E594"/>
  <c r="E720"/>
  <c r="E836"/>
  <c r="E715"/>
  <c r="E600"/>
  <c r="E837"/>
  <c r="E595"/>
  <c r="E721"/>
  <c r="E716"/>
  <c r="E1213"/>
  <c r="E861"/>
  <c r="E860"/>
  <c r="E1214"/>
  <c r="E1095"/>
  <c r="E1215"/>
  <c r="E980"/>
  <c r="E1092"/>
  <c r="E975"/>
  <c r="E1101"/>
  <c r="E857"/>
  <c r="E856"/>
  <c r="E1098"/>
  <c r="E981"/>
  <c r="E1220"/>
  <c r="E972"/>
  <c r="E974"/>
  <c r="E1218"/>
  <c r="E1097"/>
  <c r="E1219"/>
  <c r="E105"/>
  <c r="E106"/>
  <c r="E109"/>
  <c r="E102"/>
  <c r="E171"/>
  <c r="E163"/>
  <c r="E162"/>
  <c r="E167"/>
  <c r="E164"/>
  <c r="E169"/>
  <c r="E165"/>
  <c r="E170"/>
  <c r="E166"/>
  <c r="E168"/>
  <c r="E954"/>
  <c r="E1077"/>
  <c r="E1078"/>
  <c r="E1317"/>
  <c r="E1196"/>
  <c r="E1195"/>
  <c r="E1312"/>
  <c r="E1318"/>
  <c r="E952"/>
  <c r="E959"/>
  <c r="E66" i="2"/>
  <c r="K66" i="1"/>
  <c r="F66" i="2" s="1"/>
  <c r="E722" i="5"/>
  <c r="E486"/>
  <c r="E611"/>
  <c r="E485"/>
  <c r="E608"/>
  <c r="E482"/>
  <c r="E607"/>
  <c r="E730"/>
  <c r="E604"/>
  <c r="E729"/>
  <c r="E603"/>
  <c r="E726"/>
  <c r="E490"/>
  <c r="E725"/>
  <c r="E489"/>
  <c r="E606"/>
  <c r="E731"/>
  <c r="E605"/>
  <c r="E728"/>
  <c r="E602"/>
  <c r="E727"/>
  <c r="E491"/>
  <c r="E488"/>
  <c r="E487"/>
  <c r="E484"/>
  <c r="E483"/>
  <c r="E724"/>
  <c r="E723"/>
  <c r="E610"/>
  <c r="E609"/>
  <c r="E798"/>
  <c r="E801"/>
  <c r="E793"/>
  <c r="E676"/>
  <c r="E558"/>
  <c r="E681"/>
  <c r="E673"/>
  <c r="E555"/>
  <c r="E796"/>
  <c r="E799"/>
  <c r="E678"/>
  <c r="E560"/>
  <c r="E552"/>
  <c r="E675"/>
  <c r="E557"/>
  <c r="E794"/>
  <c r="E797"/>
  <c r="E680"/>
  <c r="E672"/>
  <c r="E554"/>
  <c r="E677"/>
  <c r="E559"/>
  <c r="E800"/>
  <c r="E792"/>
  <c r="E795"/>
  <c r="E674"/>
  <c r="E556"/>
  <c r="E679"/>
  <c r="E561"/>
  <c r="E553"/>
  <c r="E129"/>
  <c r="E126"/>
  <c r="E127"/>
  <c r="E124"/>
  <c r="E123"/>
  <c r="E125"/>
  <c r="E122"/>
  <c r="E130"/>
  <c r="E131"/>
  <c r="E128"/>
  <c r="G37" i="2"/>
  <c r="E818" i="5"/>
  <c r="E813"/>
  <c r="E696"/>
  <c r="E578"/>
  <c r="E701"/>
  <c r="E693"/>
  <c r="E575"/>
  <c r="E814"/>
  <c r="E698"/>
  <c r="E580"/>
  <c r="E572"/>
  <c r="E695"/>
  <c r="E577"/>
  <c r="E821"/>
  <c r="E700"/>
  <c r="E692"/>
  <c r="E574"/>
  <c r="E697"/>
  <c r="E579"/>
  <c r="E820"/>
  <c r="E817"/>
  <c r="E694"/>
  <c r="E576"/>
  <c r="E699"/>
  <c r="E581"/>
  <c r="E573"/>
  <c r="E812"/>
  <c r="E816"/>
  <c r="E815"/>
  <c r="E819"/>
  <c r="E377"/>
  <c r="E254"/>
  <c r="E381"/>
  <c r="E257"/>
  <c r="E375"/>
  <c r="E261"/>
  <c r="E437"/>
  <c r="E436"/>
  <c r="E321"/>
  <c r="E314"/>
  <c r="E441"/>
  <c r="E320"/>
  <c r="K65" i="1"/>
  <c r="F65" i="2" s="1"/>
  <c r="E65"/>
  <c r="E73"/>
  <c r="K73" i="1"/>
  <c r="F73" i="2" s="1"/>
  <c r="E755" i="5"/>
  <c r="E521"/>
  <c r="E638"/>
  <c r="E512"/>
  <c r="E635"/>
  <c r="E754"/>
  <c r="E516"/>
  <c r="E753"/>
  <c r="E633"/>
  <c r="E640"/>
  <c r="E514"/>
  <c r="E756"/>
  <c r="E760"/>
  <c r="E637"/>
  <c r="E518"/>
  <c r="E639"/>
  <c r="E513"/>
  <c r="E520"/>
  <c r="E752"/>
  <c r="E517"/>
  <c r="E634"/>
  <c r="E761"/>
  <c r="E641"/>
  <c r="E515"/>
  <c r="E632"/>
  <c r="E759"/>
  <c r="E519"/>
  <c r="E757"/>
  <c r="E758"/>
  <c r="E636"/>
  <c r="E1251"/>
  <c r="E1124"/>
  <c r="E888"/>
  <c r="E1242"/>
  <c r="E1007"/>
  <c r="E1245"/>
  <c r="E882"/>
  <c r="E891"/>
  <c r="E886"/>
  <c r="E1004"/>
  <c r="E1010"/>
  <c r="E1126"/>
  <c r="E1248"/>
  <c r="E1002"/>
  <c r="E1011"/>
  <c r="E890"/>
  <c r="E1122"/>
  <c r="E887"/>
  <c r="E884"/>
  <c r="E1244"/>
  <c r="E1243"/>
  <c r="E1006"/>
  <c r="E1250"/>
  <c r="E1125"/>
  <c r="E889"/>
  <c r="E1008"/>
  <c r="E1127"/>
  <c r="E1249"/>
  <c r="E1005"/>
  <c r="E1123"/>
  <c r="E1129"/>
  <c r="E883"/>
  <c r="E1128"/>
  <c r="E1246"/>
  <c r="E885"/>
  <c r="E1009"/>
  <c r="E1130"/>
  <c r="E1247"/>
  <c r="E1003"/>
  <c r="E1131"/>
  <c r="E157"/>
  <c r="E153"/>
  <c r="E156"/>
  <c r="E161"/>
  <c r="E160"/>
  <c r="E154"/>
  <c r="E158"/>
  <c r="E152"/>
  <c r="E159"/>
  <c r="E155"/>
  <c r="E190"/>
  <c r="E182"/>
  <c r="E187"/>
  <c r="E183"/>
  <c r="E186"/>
  <c r="E191"/>
  <c r="E185"/>
  <c r="E188"/>
  <c r="E184"/>
  <c r="E189"/>
  <c r="C3" i="4"/>
  <c r="E62" i="2"/>
  <c r="K62" i="1"/>
  <c r="F62" i="2" s="1"/>
  <c r="E72"/>
  <c r="K72" i="1"/>
  <c r="F72" i="2" s="1"/>
  <c r="E11"/>
  <c r="K11" i="1"/>
  <c r="F11" i="2" s="1"/>
  <c r="E69"/>
  <c r="K69" i="1"/>
  <c r="F69" i="2" s="1"/>
  <c r="E71"/>
  <c r="K71" i="1"/>
  <c r="F71" i="2" s="1"/>
  <c r="E410" i="5"/>
  <c r="E402"/>
  <c r="E405"/>
  <c r="E288"/>
  <c r="E289"/>
  <c r="E404"/>
  <c r="E286"/>
  <c r="E291"/>
  <c r="E411"/>
  <c r="E290"/>
  <c r="E406"/>
  <c r="E409"/>
  <c r="E284"/>
  <c r="E283"/>
  <c r="E287"/>
  <c r="E407"/>
  <c r="E285"/>
  <c r="E408"/>
  <c r="E403"/>
  <c r="E282"/>
  <c r="E209"/>
  <c r="E207"/>
  <c r="E203"/>
  <c r="E202"/>
  <c r="E206"/>
  <c r="E204"/>
  <c r="E205"/>
  <c r="E210"/>
  <c r="E208"/>
  <c r="E211"/>
  <c r="D103" i="3"/>
  <c r="D94"/>
  <c r="D120"/>
  <c r="D86"/>
  <c r="D115"/>
  <c r="D104"/>
  <c r="D131"/>
  <c r="D107"/>
  <c r="D88"/>
  <c r="D126"/>
  <c r="D105"/>
  <c r="D125"/>
  <c r="G9" i="2"/>
  <c r="K70" i="1"/>
  <c r="F70" i="2" s="1"/>
  <c r="E70"/>
  <c r="E458" i="5"/>
  <c r="E338"/>
  <c r="E337"/>
  <c r="E453"/>
  <c r="E333"/>
  <c r="E455"/>
  <c r="E332"/>
  <c r="E335"/>
  <c r="E341"/>
  <c r="E459"/>
  <c r="E457"/>
  <c r="E461"/>
  <c r="E452"/>
  <c r="E340"/>
  <c r="E334"/>
  <c r="E339"/>
  <c r="E336"/>
  <c r="E460"/>
  <c r="E454"/>
  <c r="E456"/>
  <c r="C4" i="4"/>
  <c r="E750" i="5" l="1"/>
  <c r="E743"/>
  <c r="E742"/>
  <c r="E631"/>
  <c r="E507"/>
  <c r="E627"/>
  <c r="E751"/>
  <c r="E510"/>
  <c r="E625"/>
  <c r="E630"/>
  <c r="E747"/>
  <c r="E503"/>
  <c r="E508"/>
  <c r="E623"/>
  <c r="E628"/>
  <c r="E748"/>
  <c r="E506"/>
  <c r="E626"/>
  <c r="E746"/>
  <c r="E511"/>
  <c r="E622"/>
  <c r="E745"/>
  <c r="E505"/>
  <c r="E744"/>
  <c r="E504"/>
  <c r="E509"/>
  <c r="E624"/>
  <c r="E629"/>
  <c r="E749"/>
  <c r="E502"/>
  <c r="C5" i="4"/>
  <c r="D80" i="3" s="1"/>
  <c r="D91"/>
  <c r="D110"/>
  <c r="D114"/>
  <c r="D119"/>
  <c r="D93"/>
  <c r="D123"/>
  <c r="D111"/>
  <c r="D101"/>
  <c r="D89"/>
  <c r="D127"/>
  <c r="D106"/>
  <c r="D92"/>
  <c r="E689" i="5"/>
  <c r="E688"/>
  <c r="E564"/>
  <c r="E683"/>
  <c r="E684"/>
  <c r="E685"/>
  <c r="E808"/>
  <c r="E804"/>
  <c r="E566"/>
  <c r="E570"/>
  <c r="E568"/>
  <c r="E803"/>
  <c r="E551"/>
  <c r="E782"/>
  <c r="E667"/>
  <c r="E788"/>
  <c r="E542"/>
  <c r="E785"/>
  <c r="E548"/>
  <c r="E791"/>
  <c r="E669"/>
  <c r="E790"/>
  <c r="E544"/>
  <c r="E787"/>
  <c r="E550"/>
  <c r="E545"/>
  <c r="G64" i="2"/>
  <c r="E562" i="5"/>
  <c r="E809"/>
  <c r="E571"/>
  <c r="E806"/>
  <c r="E569"/>
  <c r="G63" i="2"/>
  <c r="E1334" i="5" s="1"/>
  <c r="D122" i="3"/>
  <c r="D108"/>
  <c r="D112"/>
  <c r="D98"/>
  <c r="D99"/>
  <c r="D124"/>
  <c r="D128"/>
  <c r="D130"/>
  <c r="D102"/>
  <c r="D100"/>
  <c r="D97"/>
  <c r="D113"/>
  <c r="D95"/>
  <c r="D109"/>
  <c r="D118"/>
  <c r="D132"/>
  <c r="D117"/>
  <c r="D129"/>
  <c r="D87"/>
  <c r="D90"/>
  <c r="D133"/>
  <c r="D96"/>
  <c r="D116"/>
  <c r="E657" i="5"/>
  <c r="E536"/>
  <c r="E656"/>
  <c r="E779"/>
  <c r="E661"/>
  <c r="E538"/>
  <c r="E652"/>
  <c r="E772"/>
  <c r="E777"/>
  <c r="E774"/>
  <c r="E539"/>
  <c r="E654"/>
  <c r="E659"/>
  <c r="E537"/>
  <c r="E658"/>
  <c r="E780"/>
  <c r="E540"/>
  <c r="E532"/>
  <c r="E776"/>
  <c r="E775"/>
  <c r="E653"/>
  <c r="E534"/>
  <c r="E660"/>
  <c r="E781"/>
  <c r="E773"/>
  <c r="E655"/>
  <c r="E535"/>
  <c r="E778"/>
  <c r="E541"/>
  <c r="E533"/>
  <c r="E1457"/>
  <c r="E1458"/>
  <c r="E1336"/>
  <c r="E1341"/>
  <c r="E1338"/>
  <c r="E1460"/>
  <c r="E1453"/>
  <c r="E1340"/>
  <c r="E1455"/>
  <c r="E1333"/>
  <c r="G73" i="2"/>
  <c r="E1560" i="5" s="1"/>
  <c r="G65" i="2"/>
  <c r="E1352" i="5" s="1"/>
  <c r="D72" i="3"/>
  <c r="D67"/>
  <c r="D66"/>
  <c r="D85"/>
  <c r="D76"/>
  <c r="D60"/>
  <c r="D55"/>
  <c r="D54"/>
  <c r="D73"/>
  <c r="D56"/>
  <c r="D51"/>
  <c r="D62"/>
  <c r="D69"/>
  <c r="D84"/>
  <c r="D79"/>
  <c r="D78"/>
  <c r="D50"/>
  <c r="D57"/>
  <c r="G66" i="2"/>
  <c r="E1433" i="5"/>
  <c r="E1555"/>
  <c r="E1437"/>
  <c r="E1556"/>
  <c r="E1554"/>
  <c r="E1440"/>
  <c r="E1436"/>
  <c r="E1561"/>
  <c r="E1439"/>
  <c r="E1475"/>
  <c r="E1472"/>
  <c r="E1477"/>
  <c r="E476"/>
  <c r="E357"/>
  <c r="E477"/>
  <c r="E354"/>
  <c r="E361"/>
  <c r="E475"/>
  <c r="E356"/>
  <c r="E352"/>
  <c r="E478"/>
  <c r="E353"/>
  <c r="E359"/>
  <c r="E480"/>
  <c r="E360"/>
  <c r="E481"/>
  <c r="E474"/>
  <c r="E479"/>
  <c r="E472"/>
  <c r="E355"/>
  <c r="E473"/>
  <c r="E358"/>
  <c r="D15" i="3"/>
  <c r="D24"/>
  <c r="D18"/>
  <c r="D21"/>
  <c r="D22"/>
  <c r="D16"/>
  <c r="D19"/>
  <c r="D14"/>
  <c r="D20"/>
  <c r="D17"/>
  <c r="D25"/>
  <c r="D23"/>
  <c r="D41"/>
  <c r="D38"/>
  <c r="D32"/>
  <c r="D27"/>
  <c r="D36"/>
  <c r="D29"/>
  <c r="D46"/>
  <c r="D26"/>
  <c r="D48"/>
  <c r="D28"/>
  <c r="D42"/>
  <c r="D40"/>
  <c r="D35"/>
  <c r="D33"/>
  <c r="D47"/>
  <c r="D39"/>
  <c r="D44"/>
  <c r="D45"/>
  <c r="D37"/>
  <c r="D30"/>
  <c r="D31"/>
  <c r="D43"/>
  <c r="D49"/>
  <c r="D34"/>
  <c r="E81" i="5"/>
  <c r="E75"/>
  <c r="E76"/>
  <c r="E74"/>
  <c r="E79"/>
  <c r="E73"/>
  <c r="E77"/>
  <c r="E78"/>
  <c r="E72"/>
  <c r="E80"/>
  <c r="G70" i="2"/>
  <c r="G71"/>
  <c r="G69"/>
  <c r="G11"/>
  <c r="G72"/>
  <c r="G62"/>
  <c r="E1552" i="5" l="1"/>
  <c r="E1462"/>
  <c r="E1469"/>
  <c r="E1470"/>
  <c r="E1351"/>
  <c r="E1347"/>
  <c r="E1471"/>
  <c r="E1467"/>
  <c r="E1344"/>
  <c r="E1343"/>
  <c r="E1346"/>
  <c r="E1463"/>
  <c r="E1342"/>
  <c r="E1466"/>
  <c r="E1348"/>
  <c r="E1345"/>
  <c r="E1349"/>
  <c r="E1350"/>
  <c r="E1468"/>
  <c r="E1464"/>
  <c r="E1465"/>
  <c r="E1355"/>
  <c r="E1356"/>
  <c r="D65" i="3"/>
  <c r="D70"/>
  <c r="D71"/>
  <c r="D52"/>
  <c r="D61"/>
  <c r="D77"/>
  <c r="D82"/>
  <c r="D83"/>
  <c r="D64"/>
  <c r="D81"/>
  <c r="D74"/>
  <c r="D63"/>
  <c r="D68"/>
  <c r="D53"/>
  <c r="D58"/>
  <c r="D59"/>
  <c r="D75"/>
  <c r="E1559" i="5"/>
  <c r="E1441"/>
  <c r="E1432"/>
  <c r="E1553"/>
  <c r="E1434"/>
  <c r="E1438"/>
  <c r="E1558"/>
  <c r="E1435"/>
  <c r="E1557"/>
  <c r="E1332"/>
  <c r="E1335"/>
  <c r="E1452"/>
  <c r="E1459"/>
  <c r="E1454"/>
  <c r="E1337"/>
  <c r="E1461"/>
  <c r="E1339"/>
  <c r="E1456"/>
  <c r="E1354"/>
  <c r="E1353"/>
  <c r="E1478"/>
  <c r="E1360"/>
  <c r="E1473"/>
  <c r="E1361"/>
  <c r="E1480"/>
  <c r="E1357"/>
  <c r="E1358"/>
  <c r="E1481"/>
  <c r="E1474"/>
  <c r="E1359"/>
  <c r="E1479"/>
  <c r="E1476"/>
  <c r="E1368"/>
  <c r="E1362"/>
  <c r="E1365"/>
  <c r="E1371"/>
  <c r="E1364"/>
  <c r="E1491"/>
  <c r="E1489"/>
  <c r="E1366"/>
  <c r="E1367"/>
  <c r="E1486"/>
  <c r="E1485"/>
  <c r="E1487"/>
  <c r="E1484"/>
  <c r="E1488"/>
  <c r="E1483"/>
  <c r="E1363"/>
  <c r="E1370"/>
  <c r="E1369"/>
  <c r="E1490"/>
  <c r="E1482"/>
  <c r="E1542"/>
  <c r="E1431"/>
  <c r="E1430"/>
  <c r="E1547"/>
  <c r="E1426"/>
  <c r="E1550"/>
  <c r="E1548"/>
  <c r="E1551"/>
  <c r="E1543"/>
  <c r="E1549"/>
  <c r="E1423"/>
  <c r="E1544"/>
  <c r="E1428"/>
  <c r="E1422"/>
  <c r="E1425"/>
  <c r="E1424"/>
  <c r="E1429"/>
  <c r="E1545"/>
  <c r="E1427"/>
  <c r="E1546"/>
  <c r="E1521"/>
  <c r="E1519"/>
  <c r="E1400"/>
  <c r="E1512"/>
  <c r="E1515"/>
  <c r="E1516"/>
  <c r="E1396"/>
  <c r="E1399"/>
  <c r="E1401"/>
  <c r="E1392"/>
  <c r="E1514"/>
  <c r="E1520"/>
  <c r="E1397"/>
  <c r="E1398"/>
  <c r="E1518"/>
  <c r="E1394"/>
  <c r="E1517"/>
  <c r="E1393"/>
  <c r="E1513"/>
  <c r="E1395"/>
  <c r="E1406"/>
  <c r="E1405"/>
  <c r="E1408"/>
  <c r="E1407"/>
  <c r="E1402"/>
  <c r="E1526"/>
  <c r="E1404"/>
  <c r="E1403"/>
  <c r="E1409"/>
  <c r="E1524"/>
  <c r="E1529"/>
  <c r="E1525"/>
  <c r="E1530"/>
  <c r="E1528"/>
  <c r="E1531"/>
  <c r="E1523"/>
  <c r="E1522"/>
  <c r="E1411"/>
  <c r="E1410"/>
  <c r="E1527"/>
  <c r="E1330"/>
  <c r="E1328"/>
  <c r="E1451"/>
  <c r="E1329"/>
  <c r="E1327"/>
  <c r="E1322"/>
  <c r="E1449"/>
  <c r="E1331"/>
  <c r="E1450"/>
  <c r="E1324"/>
  <c r="E1325"/>
  <c r="E1326"/>
  <c r="E1323"/>
  <c r="E1443"/>
  <c r="E1442"/>
  <c r="E1448"/>
  <c r="E1445"/>
  <c r="E1447"/>
  <c r="E1444"/>
  <c r="E1446"/>
  <c r="C7" i="4"/>
  <c r="E95" i="5"/>
  <c r="E92"/>
  <c r="E100"/>
  <c r="E101"/>
  <c r="E98"/>
  <c r="E99"/>
  <c r="E96"/>
  <c r="E97"/>
  <c r="E94"/>
  <c r="E93"/>
  <c r="E1537"/>
  <c r="E1540"/>
  <c r="E1414"/>
  <c r="E1534"/>
  <c r="E1538"/>
  <c r="E1541"/>
  <c r="E1415"/>
  <c r="E1418"/>
  <c r="E1413"/>
  <c r="E1417"/>
  <c r="E1532"/>
  <c r="E1535"/>
  <c r="E1533"/>
  <c r="E1539"/>
  <c r="E1420"/>
  <c r="E1419"/>
  <c r="E1421"/>
  <c r="E1412"/>
  <c r="E1536"/>
  <c r="E1416"/>
  <c r="C2" i="4"/>
  <c r="D151" i="3" l="1"/>
  <c r="D138"/>
  <c r="D145"/>
  <c r="D147"/>
  <c r="D146"/>
  <c r="D152"/>
  <c r="D144"/>
  <c r="D135"/>
  <c r="D154"/>
  <c r="D134"/>
  <c r="D137"/>
  <c r="D148"/>
  <c r="D140"/>
  <c r="D155"/>
  <c r="D150"/>
  <c r="D142"/>
  <c r="D157"/>
  <c r="D136"/>
  <c r="D143"/>
  <c r="D153"/>
  <c r="D156"/>
  <c r="D139"/>
  <c r="D149"/>
  <c r="D141"/>
  <c r="D6"/>
  <c r="D2"/>
  <c r="D11"/>
  <c r="D3"/>
  <c r="D7"/>
  <c r="D10"/>
  <c r="D9"/>
  <c r="D5"/>
  <c r="C8" i="4"/>
  <c r="D13" i="3"/>
  <c r="D8"/>
  <c r="D12"/>
  <c r="D4"/>
</calcChain>
</file>

<file path=xl/sharedStrings.xml><?xml version="1.0" encoding="utf-8"?>
<sst xmlns="http://schemas.openxmlformats.org/spreadsheetml/2006/main" count="562" uniqueCount="80">
  <si>
    <t>MonthVMTFraction-calculated</t>
  </si>
  <si>
    <t>DayVMTFraction-calculated</t>
  </si>
  <si>
    <t>Daily VMT by HPMS and Month</t>
  </si>
  <si>
    <t>Monthly VMT</t>
  </si>
  <si>
    <t>Default Data Pages  (These pages should not be updated by the user.  Users can import these worksheets if local data is not known.):</t>
  </si>
  <si>
    <t>monthVMTFraction-default</t>
  </si>
  <si>
    <t>dayVMTFraction-default</t>
  </si>
  <si>
    <t>hourVMTFraction-default</t>
  </si>
  <si>
    <t>Uses monthly and weekend-day adjustment factors to find weekday and weekend-day VMT for each HPMSVType and month.</t>
  </si>
  <si>
    <t>Uses weekday and weekend-day VMT for each HPMSVType and month from Daily VMT by HPMS and Month worksheet to find total VMT from each HPMSVType on each type of day for the entire month.  These results are summed across months to populate HPMSvTypeYear, normalized across all months to populate monthVMTFraction, and normalized within each month to find dayVMTFraction.</t>
  </si>
  <si>
    <r>
      <t xml:space="preserve">The user must also input the monthly and weekend-day adjustment factors.  The monthly adjustment factor is multiplied by the input AADVMT for that HPMSVTypeID to vary the weekday VMT within that month; the weekend-day adjustment factor is multiplied by the weekday VMT for that month.  Default adjustment factors are provided if the user does not have local data. Note that the month and weekend-day adjustment factors affect the VMTFraction tables, which has fractions by source type and/or road type.  Using these adjustment factors sets the VMTFraction as the same for all source types within an HPMSVType or across all road types; if the user wants different VMTfractions for different source types or road types, this must be done manually.  </t>
    </r>
    <r>
      <rPr>
        <b/>
        <sz val="10"/>
        <color indexed="10"/>
        <rFont val="Arial"/>
        <family val="2"/>
      </rPr>
      <t>These inputs are required to create the MOVES HPMSvTypeYear, MonthVMTFraction, and DayVMTFraction tables.  DO NOT DELETE ANY ROWS OR COLUMNS OR CHANGE COLUMN NAMES OR ORDER ON ANY OF THE WORKSHEET PAGES.</t>
    </r>
  </si>
  <si>
    <r>
      <t>The user should copy the values from the HPMSVTypeID, yearID, and HPMSBaseYearVMT columns from the HPMSVTypeYear worksheet of any of the VMT converters and paste these values into the HPMSVTypeID, yearID, and AADVMT columns of this worksheet, respectively.  Make sure only 1 entry per HPMSVTypeID is entered.  If a HPMSVTypeID is not used, either enter 0 for the AADVMT or delete the values in the cells (i.e., only delete the number within the cell, not the cell itself).</t>
    </r>
    <r>
      <rPr>
        <b/>
        <sz val="10"/>
        <color indexed="10"/>
        <rFont val="Arial"/>
        <family val="2"/>
      </rPr>
      <t xml:space="preserve"> </t>
    </r>
    <r>
      <rPr>
        <sz val="10"/>
        <rFont val="Arial"/>
      </rPr>
      <t xml:space="preserve"> </t>
    </r>
  </si>
  <si>
    <t>This page includes the default MOVES MonthVMTFraction table.</t>
  </si>
  <si>
    <t>This page includes the default MOVES HourVMTFraction table.</t>
  </si>
  <si>
    <t>This page includes the converted data formatted for the MOVES DayVMTFraction table.</t>
  </si>
  <si>
    <t>This page includes the default MOVES DayVMTFraction table.</t>
  </si>
  <si>
    <t xml:space="preserve">Note: Not all HPMSVTypeID's have to be entered above, </t>
  </si>
  <si>
    <t>Weekday VMT</t>
  </si>
  <si>
    <t>Weekend-Day VMT</t>
  </si>
  <si>
    <t>January</t>
  </si>
  <si>
    <t>February</t>
  </si>
  <si>
    <t>March</t>
  </si>
  <si>
    <t>April</t>
  </si>
  <si>
    <t>May</t>
  </si>
  <si>
    <t>June</t>
  </si>
  <si>
    <t>July</t>
  </si>
  <si>
    <t>August</t>
  </si>
  <si>
    <t>September</t>
  </si>
  <si>
    <t>October</t>
  </si>
  <si>
    <t>November</t>
  </si>
  <si>
    <t>December</t>
  </si>
  <si>
    <t>Days in Month</t>
  </si>
  <si>
    <t>Total Monthly VMT</t>
  </si>
  <si>
    <t>Month</t>
  </si>
  <si>
    <t>sourcetypeID</t>
  </si>
  <si>
    <t>isLeapYear</t>
  </si>
  <si>
    <t>monthID</t>
  </si>
  <si>
    <t>monthVMTFraction</t>
  </si>
  <si>
    <t>HPMSVTypeID</t>
  </si>
  <si>
    <t>yearID</t>
  </si>
  <si>
    <t>HPMSBaseYearVMT</t>
  </si>
  <si>
    <t>baseYearOffNetVMT</t>
  </si>
  <si>
    <t>Monthly Weekday VMT</t>
  </si>
  <si>
    <t>Monthly Weekend-Day VMT</t>
  </si>
  <si>
    <t>roadtypeID</t>
  </si>
  <si>
    <t>dayID</t>
  </si>
  <si>
    <t>dayVMTFraction</t>
  </si>
  <si>
    <t>hourID</t>
  </si>
  <si>
    <t>hourVMTFraction</t>
  </si>
  <si>
    <t>N</t>
  </si>
  <si>
    <t>Y</t>
  </si>
  <si>
    <t>HPMSVtypeID</t>
  </si>
  <si>
    <t>Monthly Adjustment Factor</t>
  </si>
  <si>
    <t>Weekend-Day Adjustment Factor</t>
  </si>
  <si>
    <t xml:space="preserve">WARNING: DO NOT DELETE OR REARRANGE ANY ROWS </t>
  </si>
  <si>
    <t>FOR ADJUSTMENT FACTORS AT RIGHT!</t>
  </si>
  <si>
    <t>Worksheet Description:</t>
  </si>
  <si>
    <t>This Excel file serves the following purposes:</t>
  </si>
  <si>
    <t xml:space="preserve"> An explanation of each of the pages of the spreadsheet is provided below, with pages grouped by input, output, calculation sheets, and mapping data. </t>
  </si>
  <si>
    <t>IMPORTANT NOTES:</t>
  </si>
  <si>
    <t>User Input Pages:</t>
  </si>
  <si>
    <t xml:space="preserve">Output Pages:   </t>
  </si>
  <si>
    <t>HPMSvTypeYear</t>
  </si>
  <si>
    <t xml:space="preserve">This page includes the VMT data formatted for the MOVES HPMSvTypeYear table.  </t>
  </si>
  <si>
    <t>This page includes the converted data formatted for the MOVES MonthVMTFraction table.</t>
  </si>
  <si>
    <t>Calculation Pages  (These pages are hidden and should not be updated by the user.  See note below to unhide these pages.):</t>
  </si>
  <si>
    <t xml:space="preserve">Note:  Hidden pages can be revealed by selecting "Format" from the main Excel menu and then selecting "Sheet" and "Unhide."  This will bring up a list of all hidden pages.  The user can then click on the name of the page to unhide.  </t>
  </si>
  <si>
    <t>2. Generates the HPMSVTypeYear, monthVMTFraction, and dayVMTFraction tables from AADVMT and monthly/weekend-day adjustment factors</t>
  </si>
  <si>
    <t>1. Uses Annual Average Weekday Vehicles Miles Travelled (AADVMT) at the HPMS level to calculate type of day, monthly and yearly VMT in terms of HPMS and/or MOVES source types</t>
  </si>
  <si>
    <t>Monthly Adjustment Factors:</t>
  </si>
  <si>
    <t xml:space="preserve">Rural Weekend-day Adjustment Factor: </t>
  </si>
  <si>
    <t xml:space="preserve">Urban Weekend-day Adjustment Factor: </t>
  </si>
  <si>
    <t>Leap Year</t>
  </si>
  <si>
    <t>Non-leap Year</t>
  </si>
  <si>
    <t>AADVMT</t>
  </si>
  <si>
    <t>MOVES Defaults for Adjustment Factors at right:</t>
  </si>
  <si>
    <t xml:space="preserve">but each should only be entered once. </t>
  </si>
  <si>
    <t>3. Provides the user with the default temporal allocation tables if local inputs are not known.</t>
  </si>
  <si>
    <r>
      <t xml:space="preserve">This converter only works for a single calendar year and AADVMT combination.  The input AADVMT can be copied from any of the VMT converters that map MOBILE vehicle types to the MOVES HPMS vehicle types.  The resulting data in the HPMSvTypeYear table will represent the VMT for the year using the input AADVMT and monthly/weekend adjustment factors.  </t>
    </r>
    <r>
      <rPr>
        <b/>
        <sz val="10"/>
        <color indexed="10"/>
        <rFont val="Arial"/>
        <family val="2"/>
      </rPr>
      <t>DO NOT DELETE ANY ROWS OR COLUMNS OR CHANGE COLUMN NAMES OR ORDER ON ANY OF THE WORKSHEET PAGES.</t>
    </r>
  </si>
  <si>
    <t>Import HPMS AADVMT and Factors</t>
  </si>
</sst>
</file>

<file path=xl/styles.xml><?xml version="1.0" encoding="utf-8"?>
<styleSheet xmlns="http://schemas.openxmlformats.org/spreadsheetml/2006/main">
  <numFmts count="2">
    <numFmt numFmtId="164" formatCode="0.0000"/>
    <numFmt numFmtId="165" formatCode="0.00000000"/>
  </numFmts>
  <fonts count="11">
    <font>
      <sz val="10"/>
      <name val="Arial"/>
    </font>
    <font>
      <sz val="8"/>
      <name val="Arial"/>
      <family val="2"/>
    </font>
    <font>
      <sz val="10"/>
      <name val="Arial"/>
      <family val="2"/>
    </font>
    <font>
      <sz val="9"/>
      <name val="Arial"/>
      <family val="2"/>
    </font>
    <font>
      <b/>
      <sz val="10"/>
      <name val="Arial"/>
      <family val="2"/>
    </font>
    <font>
      <b/>
      <sz val="10"/>
      <color indexed="10"/>
      <name val="Arial"/>
      <family val="2"/>
    </font>
    <font>
      <b/>
      <sz val="10"/>
      <color indexed="12"/>
      <name val="Arial"/>
      <family val="2"/>
    </font>
    <font>
      <sz val="10"/>
      <color indexed="12"/>
      <name val="Arial"/>
      <family val="2"/>
    </font>
    <font>
      <sz val="10"/>
      <color indexed="12"/>
      <name val="Arial"/>
      <family val="2"/>
    </font>
    <font>
      <sz val="9"/>
      <name val="Arial"/>
      <family val="2"/>
    </font>
    <font>
      <b/>
      <sz val="9"/>
      <color indexed="12"/>
      <name val="Arial"/>
      <family val="2"/>
    </font>
  </fonts>
  <fills count="2">
    <fill>
      <patternFill patternType="none"/>
    </fill>
    <fill>
      <patternFill patternType="gray125"/>
    </fill>
  </fills>
  <borders count="15">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47">
    <xf numFmtId="0" fontId="0" fillId="0" borderId="0" xfId="0"/>
    <xf numFmtId="0" fontId="0" fillId="0" borderId="0" xfId="0" applyAlignment="1">
      <alignment wrapText="1"/>
    </xf>
    <xf numFmtId="0" fontId="3" fillId="0" borderId="0" xfId="0" applyFont="1" applyFill="1" applyBorder="1"/>
    <xf numFmtId="1" fontId="3" fillId="0" borderId="0" xfId="0" applyNumberFormat="1" applyFont="1" applyFill="1" applyBorder="1"/>
    <xf numFmtId="0" fontId="2" fillId="0" borderId="0" xfId="0" applyFont="1" applyFill="1" applyBorder="1" applyAlignment="1">
      <alignment horizontal="center" wrapText="1"/>
    </xf>
    <xf numFmtId="164" fontId="0" fillId="0" borderId="0" xfId="0" applyNumberFormat="1" applyAlignment="1">
      <alignment wrapText="1"/>
    </xf>
    <xf numFmtId="164" fontId="0" fillId="0" borderId="0" xfId="0" applyNumberFormat="1"/>
    <xf numFmtId="0" fontId="4" fillId="0" borderId="0" xfId="0" applyFont="1"/>
    <xf numFmtId="0" fontId="5" fillId="0" borderId="0" xfId="0" applyFont="1"/>
    <xf numFmtId="1" fontId="0" fillId="0" borderId="0" xfId="0" applyNumberFormat="1" applyAlignment="1">
      <alignment wrapText="1"/>
    </xf>
    <xf numFmtId="1" fontId="0" fillId="0" borderId="0" xfId="0" applyNumberFormat="1"/>
    <xf numFmtId="0" fontId="6" fillId="0" borderId="1" xfId="0" applyFont="1" applyBorder="1" applyAlignment="1">
      <alignment horizontal="left" vertical="top"/>
    </xf>
    <xf numFmtId="0" fontId="0" fillId="0" borderId="1" xfId="0" applyBorder="1" applyAlignment="1">
      <alignment vertical="top"/>
    </xf>
    <xf numFmtId="0" fontId="0" fillId="0" borderId="2" xfId="0" applyBorder="1" applyAlignment="1">
      <alignment horizontal="center" vertical="top"/>
    </xf>
    <xf numFmtId="0" fontId="7" fillId="0" borderId="1" xfId="0" applyFont="1" applyBorder="1" applyAlignment="1">
      <alignment vertical="top"/>
    </xf>
    <xf numFmtId="0" fontId="8" fillId="0" borderId="1" xfId="0" applyFont="1" applyBorder="1" applyAlignment="1">
      <alignment vertical="top"/>
    </xf>
    <xf numFmtId="0" fontId="7" fillId="0" borderId="3" xfId="0" applyFont="1" applyBorder="1" applyAlignment="1">
      <alignment vertical="top"/>
    </xf>
    <xf numFmtId="0" fontId="0" fillId="0" borderId="0" xfId="0" applyAlignment="1">
      <alignment vertical="top" wrapText="1"/>
    </xf>
    <xf numFmtId="0" fontId="10" fillId="0" borderId="0" xfId="0" applyFont="1"/>
    <xf numFmtId="0" fontId="9" fillId="0" borderId="0" xfId="0" applyFont="1" applyAlignment="1">
      <alignment horizontal="left" indent="2"/>
    </xf>
    <xf numFmtId="2" fontId="0" fillId="0" borderId="0" xfId="0" applyNumberFormat="1"/>
    <xf numFmtId="2" fontId="0" fillId="0" borderId="0" xfId="0" applyNumberFormat="1" applyAlignment="1">
      <alignment wrapText="1"/>
    </xf>
    <xf numFmtId="164" fontId="4" fillId="0" borderId="0" xfId="0" applyNumberFormat="1" applyFont="1"/>
    <xf numFmtId="164" fontId="4" fillId="0" borderId="0" xfId="0" applyNumberFormat="1" applyFont="1" applyAlignment="1">
      <alignment horizontal="left"/>
    </xf>
    <xf numFmtId="0" fontId="4" fillId="0" borderId="0" xfId="0" applyFont="1" applyAlignment="1">
      <alignment horizontal="right"/>
    </xf>
    <xf numFmtId="165" fontId="0" fillId="0" borderId="0" xfId="0" applyNumberFormat="1"/>
    <xf numFmtId="0" fontId="7" fillId="0" borderId="4" xfId="0" applyFont="1" applyBorder="1" applyAlignment="1">
      <alignment vertical="top"/>
    </xf>
    <xf numFmtId="0" fontId="7" fillId="0" borderId="2" xfId="0" applyFont="1" applyBorder="1" applyAlignment="1">
      <alignment vertical="top"/>
    </xf>
    <xf numFmtId="0" fontId="2" fillId="0" borderId="5" xfId="0" applyFont="1" applyBorder="1" applyAlignment="1">
      <alignment horizontal="left" wrapText="1"/>
    </xf>
    <xf numFmtId="0" fontId="0" fillId="0" borderId="6" xfId="0" applyNumberFormat="1" applyBorder="1" applyAlignment="1">
      <alignment wrapText="1"/>
    </xf>
    <xf numFmtId="0" fontId="0" fillId="0" borderId="5" xfId="0" applyNumberFormat="1" applyBorder="1" applyAlignment="1">
      <alignment wrapText="1"/>
    </xf>
    <xf numFmtId="0" fontId="0" fillId="0" borderId="7" xfId="0" applyNumberFormat="1" applyBorder="1" applyAlignment="1">
      <alignment wrapText="1"/>
    </xf>
    <xf numFmtId="0" fontId="0" fillId="0" borderId="6" xfId="0" applyBorder="1" applyAlignment="1">
      <alignment wrapText="1"/>
    </xf>
    <xf numFmtId="0" fontId="9" fillId="0" borderId="6" xfId="0" applyFont="1" applyFill="1" applyBorder="1" applyAlignment="1">
      <alignment wrapText="1"/>
    </xf>
    <xf numFmtId="0" fontId="0" fillId="0" borderId="8" xfId="0" applyBorder="1" applyAlignment="1">
      <alignment wrapText="1"/>
    </xf>
    <xf numFmtId="0" fontId="6" fillId="0" borderId="9"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wrapText="1"/>
    </xf>
    <xf numFmtId="0" fontId="6" fillId="0" borderId="12" xfId="0" applyFont="1" applyBorder="1" applyAlignment="1">
      <alignment horizontal="left" vertical="top" wrapText="1"/>
    </xf>
    <xf numFmtId="0" fontId="0" fillId="0" borderId="0" xfId="0" applyAlignment="1">
      <alignment vertical="top" wrapText="1"/>
    </xf>
    <xf numFmtId="0" fontId="0" fillId="0" borderId="0" xfId="0" applyAlignment="1">
      <alignment wrapText="1"/>
    </xf>
    <xf numFmtId="0" fontId="6" fillId="0" borderId="13" xfId="0" applyFont="1" applyBorder="1" applyAlignment="1">
      <alignment horizontal="left" vertical="top"/>
    </xf>
    <xf numFmtId="0" fontId="6" fillId="0" borderId="14" xfId="0" applyFont="1" applyBorder="1" applyAlignment="1">
      <alignment horizontal="left" vertical="top"/>
    </xf>
    <xf numFmtId="0" fontId="6" fillId="0" borderId="1" xfId="0" applyFont="1" applyBorder="1" applyAlignment="1">
      <alignment horizontal="left" vertical="top"/>
    </xf>
    <xf numFmtId="0" fontId="6" fillId="0" borderId="6" xfId="0" applyFont="1" applyBorder="1" applyAlignment="1">
      <alignment horizontal="left" vertical="top"/>
    </xf>
    <xf numFmtId="0" fontId="6" fillId="0" borderId="1" xfId="0" applyFont="1" applyBorder="1" applyAlignment="1">
      <alignment horizontal="left" vertical="top" wrapText="1"/>
    </xf>
    <xf numFmtId="0" fontId="6" fillId="0" borderId="6" xfId="0" applyFont="1" applyBorder="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8"/>
  <sheetViews>
    <sheetView tabSelected="1" workbookViewId="0">
      <selection activeCell="C2" sqref="C2:C7"/>
    </sheetView>
  </sheetViews>
  <sheetFormatPr defaultRowHeight="12.75"/>
  <cols>
    <col min="1" max="1" width="13.5703125" bestFit="1" customWidth="1"/>
    <col min="2" max="2" width="6.28515625" bestFit="1" customWidth="1"/>
    <col min="3" max="3" width="18.7109375" bestFit="1" customWidth="1"/>
    <col min="4" max="4" width="18.140625" bestFit="1" customWidth="1"/>
  </cols>
  <sheetData>
    <row r="1" spans="1:4">
      <c r="A1" t="s">
        <v>38</v>
      </c>
      <c r="B1" t="s">
        <v>39</v>
      </c>
      <c r="C1" t="s">
        <v>40</v>
      </c>
      <c r="D1" t="s">
        <v>41</v>
      </c>
    </row>
    <row r="2" spans="1:4">
      <c r="A2">
        <v>10</v>
      </c>
      <c r="B2">
        <v>2016</v>
      </c>
      <c r="C2">
        <f>SUM('Monthly VMT'!G2:G13)</f>
        <v>111191677.78287868</v>
      </c>
      <c r="D2">
        <v>0</v>
      </c>
    </row>
    <row r="3" spans="1:4">
      <c r="A3">
        <v>20</v>
      </c>
      <c r="B3">
        <v>2016</v>
      </c>
      <c r="C3">
        <f>SUM('Monthly VMT'!G14:G25)</f>
        <v>29794315734.517155</v>
      </c>
      <c r="D3">
        <v>0</v>
      </c>
    </row>
    <row r="4" spans="1:4">
      <c r="A4">
        <v>30</v>
      </c>
      <c r="B4">
        <v>2016</v>
      </c>
      <c r="C4">
        <f>SUM('Monthly VMT'!G26:G37)</f>
        <v>17679476918.323952</v>
      </c>
      <c r="D4">
        <v>0</v>
      </c>
    </row>
    <row r="5" spans="1:4">
      <c r="A5">
        <v>40</v>
      </c>
      <c r="B5">
        <v>2016</v>
      </c>
      <c r="C5">
        <f>SUM('Monthly VMT'!G38:G49)</f>
        <v>328520868.35834754</v>
      </c>
      <c r="D5">
        <v>0</v>
      </c>
    </row>
    <row r="6" spans="1:4">
      <c r="A6">
        <v>50</v>
      </c>
      <c r="B6">
        <v>2016</v>
      </c>
      <c r="C6">
        <f>SUM('Monthly VMT'!G50:G61)</f>
        <v>323466703.36805904</v>
      </c>
      <c r="D6">
        <v>0</v>
      </c>
    </row>
    <row r="7" spans="1:4">
      <c r="A7">
        <v>60</v>
      </c>
      <c r="B7">
        <v>2016</v>
      </c>
      <c r="C7">
        <f>SUM('Monthly VMT'!G62:G73)</f>
        <v>2304700250.3553691</v>
      </c>
      <c r="D7">
        <v>0</v>
      </c>
    </row>
    <row r="8" spans="1:4">
      <c r="C8">
        <f>SUM(C2:C7)</f>
        <v>50541672152.705757</v>
      </c>
    </row>
  </sheetData>
  <phoneticPr fontId="1" type="noConversion"/>
  <pageMargins left="0.75" right="0.75" top="1" bottom="1" header="0.5" footer="0.5"/>
  <pageSetup orientation="portrait" horizontalDpi="4294967293" r:id="rId1"/>
  <headerFooter alignWithMargins="0">
    <oddHeader>&amp;C&amp;F
&amp;A</oddHeader>
  </headerFooter>
</worksheet>
</file>

<file path=xl/worksheets/sheet10.xml><?xml version="1.0" encoding="utf-8"?>
<worksheet xmlns="http://schemas.openxmlformats.org/spreadsheetml/2006/main" xmlns:r="http://schemas.openxmlformats.org/officeDocument/2006/relationships">
  <dimension ref="A1:E3121"/>
  <sheetViews>
    <sheetView workbookViewId="0">
      <selection activeCell="C6" sqref="C6"/>
    </sheetView>
  </sheetViews>
  <sheetFormatPr defaultRowHeight="12.75"/>
  <cols>
    <col min="1" max="1" width="11.85546875" bestFit="1" customWidth="1"/>
    <col min="2" max="2" width="9.85546875" bestFit="1" customWidth="1"/>
    <col min="5" max="5" width="15.28515625" bestFit="1" customWidth="1"/>
  </cols>
  <sheetData>
    <row r="1" spans="1:5">
      <c r="A1" t="s">
        <v>34</v>
      </c>
      <c r="B1" t="s">
        <v>44</v>
      </c>
      <c r="C1" t="s">
        <v>45</v>
      </c>
      <c r="D1" t="s">
        <v>47</v>
      </c>
      <c r="E1" t="s">
        <v>48</v>
      </c>
    </row>
    <row r="2" spans="1:5">
      <c r="A2">
        <v>11</v>
      </c>
      <c r="B2">
        <v>1</v>
      </c>
      <c r="C2">
        <v>2</v>
      </c>
      <c r="D2">
        <v>1</v>
      </c>
      <c r="E2">
        <v>2.1473900000000001E-2</v>
      </c>
    </row>
    <row r="3" spans="1:5">
      <c r="A3">
        <v>11</v>
      </c>
      <c r="B3">
        <v>1</v>
      </c>
      <c r="C3">
        <v>2</v>
      </c>
      <c r="D3">
        <v>2</v>
      </c>
      <c r="E3">
        <v>1.44428E-2</v>
      </c>
    </row>
    <row r="4" spans="1:5">
      <c r="A4">
        <v>11</v>
      </c>
      <c r="B4">
        <v>1</v>
      </c>
      <c r="C4">
        <v>2</v>
      </c>
      <c r="D4">
        <v>3</v>
      </c>
      <c r="E4">
        <v>1.09684E-2</v>
      </c>
    </row>
    <row r="5" spans="1:5">
      <c r="A5">
        <v>11</v>
      </c>
      <c r="B5">
        <v>1</v>
      </c>
      <c r="C5">
        <v>2</v>
      </c>
      <c r="D5">
        <v>4</v>
      </c>
      <c r="E5">
        <v>7.4945100000000002E-3</v>
      </c>
    </row>
    <row r="6" spans="1:5">
      <c r="A6">
        <v>11</v>
      </c>
      <c r="B6">
        <v>1</v>
      </c>
      <c r="C6">
        <v>2</v>
      </c>
      <c r="D6">
        <v>5</v>
      </c>
      <c r="E6">
        <v>6.8385499999999997E-3</v>
      </c>
    </row>
    <row r="7" spans="1:5">
      <c r="A7">
        <v>11</v>
      </c>
      <c r="B7">
        <v>1</v>
      </c>
      <c r="C7">
        <v>2</v>
      </c>
      <c r="D7">
        <v>6</v>
      </c>
      <c r="E7">
        <v>1.03588E-2</v>
      </c>
    </row>
    <row r="8" spans="1:5">
      <c r="A8">
        <v>11</v>
      </c>
      <c r="B8">
        <v>1</v>
      </c>
      <c r="C8">
        <v>2</v>
      </c>
      <c r="D8">
        <v>7</v>
      </c>
      <c r="E8">
        <v>1.84304E-2</v>
      </c>
    </row>
    <row r="9" spans="1:5">
      <c r="A9">
        <v>11</v>
      </c>
      <c r="B9">
        <v>1</v>
      </c>
      <c r="C9">
        <v>2</v>
      </c>
      <c r="D9">
        <v>8</v>
      </c>
      <c r="E9">
        <v>2.6811700000000001E-2</v>
      </c>
    </row>
    <row r="10" spans="1:5">
      <c r="A10">
        <v>11</v>
      </c>
      <c r="B10">
        <v>1</v>
      </c>
      <c r="C10">
        <v>2</v>
      </c>
      <c r="D10">
        <v>9</v>
      </c>
      <c r="E10">
        <v>3.6385199999999999E-2</v>
      </c>
    </row>
    <row r="11" spans="1:5">
      <c r="A11">
        <v>11</v>
      </c>
      <c r="B11">
        <v>1</v>
      </c>
      <c r="C11">
        <v>2</v>
      </c>
      <c r="D11">
        <v>10</v>
      </c>
      <c r="E11">
        <v>4.7540699999999998E-2</v>
      </c>
    </row>
    <row r="12" spans="1:5">
      <c r="A12">
        <v>11</v>
      </c>
      <c r="B12">
        <v>1</v>
      </c>
      <c r="C12">
        <v>2</v>
      </c>
      <c r="D12">
        <v>11</v>
      </c>
      <c r="E12">
        <v>5.7466400000000001E-2</v>
      </c>
    </row>
    <row r="13" spans="1:5">
      <c r="A13">
        <v>11</v>
      </c>
      <c r="B13">
        <v>1</v>
      </c>
      <c r="C13">
        <v>2</v>
      </c>
      <c r="D13">
        <v>12</v>
      </c>
      <c r="E13">
        <v>6.50786E-2</v>
      </c>
    </row>
    <row r="14" spans="1:5">
      <c r="A14">
        <v>11</v>
      </c>
      <c r="B14">
        <v>1</v>
      </c>
      <c r="C14">
        <v>2</v>
      </c>
      <c r="D14">
        <v>13</v>
      </c>
      <c r="E14">
        <v>7.1322800000000006E-2</v>
      </c>
    </row>
    <row r="15" spans="1:5">
      <c r="A15">
        <v>11</v>
      </c>
      <c r="B15">
        <v>1</v>
      </c>
      <c r="C15">
        <v>2</v>
      </c>
      <c r="D15">
        <v>14</v>
      </c>
      <c r="E15">
        <v>7.1491700000000005E-2</v>
      </c>
    </row>
    <row r="16" spans="1:5">
      <c r="A16">
        <v>11</v>
      </c>
      <c r="B16">
        <v>1</v>
      </c>
      <c r="C16">
        <v>2</v>
      </c>
      <c r="D16">
        <v>15</v>
      </c>
      <c r="E16">
        <v>7.1722599999999997E-2</v>
      </c>
    </row>
    <row r="17" spans="1:5">
      <c r="A17">
        <v>11</v>
      </c>
      <c r="B17">
        <v>1</v>
      </c>
      <c r="C17">
        <v>2</v>
      </c>
      <c r="D17">
        <v>16</v>
      </c>
      <c r="E17">
        <v>7.2006100000000003E-2</v>
      </c>
    </row>
    <row r="18" spans="1:5">
      <c r="A18">
        <v>11</v>
      </c>
      <c r="B18">
        <v>1</v>
      </c>
      <c r="C18">
        <v>2</v>
      </c>
      <c r="D18">
        <v>17</v>
      </c>
      <c r="E18">
        <v>7.1148699999999995E-2</v>
      </c>
    </row>
    <row r="19" spans="1:5">
      <c r="A19">
        <v>11</v>
      </c>
      <c r="B19">
        <v>1</v>
      </c>
      <c r="C19">
        <v>2</v>
      </c>
      <c r="D19">
        <v>18</v>
      </c>
      <c r="E19">
        <v>6.7887400000000001E-2</v>
      </c>
    </row>
    <row r="20" spans="1:5">
      <c r="A20">
        <v>11</v>
      </c>
      <c r="B20">
        <v>1</v>
      </c>
      <c r="C20">
        <v>2</v>
      </c>
      <c r="D20">
        <v>19</v>
      </c>
      <c r="E20">
        <v>6.1771800000000002E-2</v>
      </c>
    </row>
    <row r="21" spans="1:5">
      <c r="A21">
        <v>11</v>
      </c>
      <c r="B21">
        <v>1</v>
      </c>
      <c r="C21">
        <v>2</v>
      </c>
      <c r="D21">
        <v>20</v>
      </c>
      <c r="E21">
        <v>5.1688199999999997E-2</v>
      </c>
    </row>
    <row r="22" spans="1:5">
      <c r="A22">
        <v>11</v>
      </c>
      <c r="B22">
        <v>1</v>
      </c>
      <c r="C22">
        <v>2</v>
      </c>
      <c r="D22">
        <v>21</v>
      </c>
      <c r="E22">
        <v>4.2865800000000003E-2</v>
      </c>
    </row>
    <row r="23" spans="1:5">
      <c r="A23">
        <v>11</v>
      </c>
      <c r="B23">
        <v>1</v>
      </c>
      <c r="C23">
        <v>2</v>
      </c>
      <c r="D23">
        <v>22</v>
      </c>
      <c r="E23">
        <v>3.80302E-2</v>
      </c>
    </row>
    <row r="24" spans="1:5">
      <c r="A24">
        <v>11</v>
      </c>
      <c r="B24">
        <v>1</v>
      </c>
      <c r="C24">
        <v>2</v>
      </c>
      <c r="D24">
        <v>23</v>
      </c>
      <c r="E24">
        <v>3.2207199999999998E-2</v>
      </c>
    </row>
    <row r="25" spans="1:5">
      <c r="A25">
        <v>11</v>
      </c>
      <c r="B25">
        <v>1</v>
      </c>
      <c r="C25">
        <v>2</v>
      </c>
      <c r="D25">
        <v>24</v>
      </c>
      <c r="E25">
        <v>2.4567700000000001E-2</v>
      </c>
    </row>
    <row r="26" spans="1:5">
      <c r="A26">
        <v>11</v>
      </c>
      <c r="B26">
        <v>1</v>
      </c>
      <c r="C26">
        <v>5</v>
      </c>
      <c r="D26">
        <v>1</v>
      </c>
      <c r="E26">
        <v>9.8621100000000003E-3</v>
      </c>
    </row>
    <row r="27" spans="1:5">
      <c r="A27">
        <v>11</v>
      </c>
      <c r="B27">
        <v>1</v>
      </c>
      <c r="C27">
        <v>5</v>
      </c>
      <c r="D27">
        <v>2</v>
      </c>
      <c r="E27">
        <v>6.2724800000000004E-3</v>
      </c>
    </row>
    <row r="28" spans="1:5">
      <c r="A28">
        <v>11</v>
      </c>
      <c r="B28">
        <v>1</v>
      </c>
      <c r="C28">
        <v>5</v>
      </c>
      <c r="D28">
        <v>3</v>
      </c>
      <c r="E28">
        <v>5.0576700000000002E-3</v>
      </c>
    </row>
    <row r="29" spans="1:5">
      <c r="A29">
        <v>11</v>
      </c>
      <c r="B29">
        <v>1</v>
      </c>
      <c r="C29">
        <v>5</v>
      </c>
      <c r="D29">
        <v>4</v>
      </c>
      <c r="E29">
        <v>4.6668600000000001E-3</v>
      </c>
    </row>
    <row r="30" spans="1:5">
      <c r="A30">
        <v>11</v>
      </c>
      <c r="B30">
        <v>1</v>
      </c>
      <c r="C30">
        <v>5</v>
      </c>
      <c r="D30">
        <v>5</v>
      </c>
      <c r="E30">
        <v>6.9946899999999996E-3</v>
      </c>
    </row>
    <row r="31" spans="1:5">
      <c r="A31">
        <v>11</v>
      </c>
      <c r="B31">
        <v>1</v>
      </c>
      <c r="C31">
        <v>5</v>
      </c>
      <c r="D31">
        <v>6</v>
      </c>
      <c r="E31">
        <v>1.8494E-2</v>
      </c>
    </row>
    <row r="32" spans="1:5">
      <c r="A32">
        <v>11</v>
      </c>
      <c r="B32">
        <v>1</v>
      </c>
      <c r="C32">
        <v>5</v>
      </c>
      <c r="D32">
        <v>7</v>
      </c>
      <c r="E32">
        <v>4.5956499999999997E-2</v>
      </c>
    </row>
    <row r="33" spans="1:5">
      <c r="A33">
        <v>11</v>
      </c>
      <c r="B33">
        <v>1</v>
      </c>
      <c r="C33">
        <v>5</v>
      </c>
      <c r="D33">
        <v>8</v>
      </c>
      <c r="E33">
        <v>6.9644399999999995E-2</v>
      </c>
    </row>
    <row r="34" spans="1:5">
      <c r="A34">
        <v>11</v>
      </c>
      <c r="B34">
        <v>1</v>
      </c>
      <c r="C34">
        <v>5</v>
      </c>
      <c r="D34">
        <v>9</v>
      </c>
      <c r="E34">
        <v>6.0827899999999997E-2</v>
      </c>
    </row>
    <row r="35" spans="1:5">
      <c r="A35">
        <v>11</v>
      </c>
      <c r="B35">
        <v>1</v>
      </c>
      <c r="C35">
        <v>5</v>
      </c>
      <c r="D35">
        <v>10</v>
      </c>
      <c r="E35">
        <v>5.0286200000000003E-2</v>
      </c>
    </row>
    <row r="36" spans="1:5">
      <c r="A36">
        <v>11</v>
      </c>
      <c r="B36">
        <v>1</v>
      </c>
      <c r="C36">
        <v>5</v>
      </c>
      <c r="D36">
        <v>11</v>
      </c>
      <c r="E36">
        <v>4.9935100000000003E-2</v>
      </c>
    </row>
    <row r="37" spans="1:5">
      <c r="A37">
        <v>11</v>
      </c>
      <c r="B37">
        <v>1</v>
      </c>
      <c r="C37">
        <v>5</v>
      </c>
      <c r="D37">
        <v>12</v>
      </c>
      <c r="E37">
        <v>5.4365400000000001E-2</v>
      </c>
    </row>
    <row r="38" spans="1:5">
      <c r="A38">
        <v>11</v>
      </c>
      <c r="B38">
        <v>1</v>
      </c>
      <c r="C38">
        <v>5</v>
      </c>
      <c r="D38">
        <v>13</v>
      </c>
      <c r="E38">
        <v>5.7646200000000002E-2</v>
      </c>
    </row>
    <row r="39" spans="1:5">
      <c r="A39">
        <v>11</v>
      </c>
      <c r="B39">
        <v>1</v>
      </c>
      <c r="C39">
        <v>5</v>
      </c>
      <c r="D39">
        <v>14</v>
      </c>
      <c r="E39">
        <v>5.8031899999999997E-2</v>
      </c>
    </row>
    <row r="40" spans="1:5">
      <c r="A40">
        <v>11</v>
      </c>
      <c r="B40">
        <v>1</v>
      </c>
      <c r="C40">
        <v>5</v>
      </c>
      <c r="D40">
        <v>15</v>
      </c>
      <c r="E40">
        <v>6.2255400000000002E-2</v>
      </c>
    </row>
    <row r="41" spans="1:5">
      <c r="A41">
        <v>11</v>
      </c>
      <c r="B41">
        <v>1</v>
      </c>
      <c r="C41">
        <v>5</v>
      </c>
      <c r="D41">
        <v>16</v>
      </c>
      <c r="E41">
        <v>7.1004899999999996E-2</v>
      </c>
    </row>
    <row r="42" spans="1:5">
      <c r="A42">
        <v>11</v>
      </c>
      <c r="B42">
        <v>1</v>
      </c>
      <c r="C42">
        <v>5</v>
      </c>
      <c r="D42">
        <v>17</v>
      </c>
      <c r="E42">
        <v>7.6972499999999999E-2</v>
      </c>
    </row>
    <row r="43" spans="1:5">
      <c r="A43">
        <v>11</v>
      </c>
      <c r="B43">
        <v>1</v>
      </c>
      <c r="C43">
        <v>5</v>
      </c>
      <c r="D43">
        <v>18</v>
      </c>
      <c r="E43">
        <v>7.7432000000000001E-2</v>
      </c>
    </row>
    <row r="44" spans="1:5">
      <c r="A44">
        <v>11</v>
      </c>
      <c r="B44">
        <v>1</v>
      </c>
      <c r="C44">
        <v>5</v>
      </c>
      <c r="D44">
        <v>19</v>
      </c>
      <c r="E44">
        <v>5.9783000000000003E-2</v>
      </c>
    </row>
    <row r="45" spans="1:5">
      <c r="A45">
        <v>11</v>
      </c>
      <c r="B45">
        <v>1</v>
      </c>
      <c r="C45">
        <v>5</v>
      </c>
      <c r="D45">
        <v>20</v>
      </c>
      <c r="E45">
        <v>4.4392300000000003E-2</v>
      </c>
    </row>
    <row r="46" spans="1:5">
      <c r="A46">
        <v>11</v>
      </c>
      <c r="B46">
        <v>1</v>
      </c>
      <c r="C46">
        <v>5</v>
      </c>
      <c r="D46">
        <v>21</v>
      </c>
      <c r="E46">
        <v>3.54458E-2</v>
      </c>
    </row>
    <row r="47" spans="1:5">
      <c r="A47">
        <v>11</v>
      </c>
      <c r="B47">
        <v>1</v>
      </c>
      <c r="C47">
        <v>5</v>
      </c>
      <c r="D47">
        <v>22</v>
      </c>
      <c r="E47">
        <v>3.1823999999999998E-2</v>
      </c>
    </row>
    <row r="48" spans="1:5">
      <c r="A48">
        <v>11</v>
      </c>
      <c r="B48">
        <v>1</v>
      </c>
      <c r="C48">
        <v>5</v>
      </c>
      <c r="D48">
        <v>23</v>
      </c>
      <c r="E48">
        <v>2.4941899999999999E-2</v>
      </c>
    </row>
    <row r="49" spans="1:5">
      <c r="A49">
        <v>11</v>
      </c>
      <c r="B49">
        <v>1</v>
      </c>
      <c r="C49">
        <v>5</v>
      </c>
      <c r="D49">
        <v>24</v>
      </c>
      <c r="E49">
        <v>1.79068E-2</v>
      </c>
    </row>
    <row r="50" spans="1:5">
      <c r="A50">
        <v>11</v>
      </c>
      <c r="B50">
        <v>2</v>
      </c>
      <c r="C50">
        <v>2</v>
      </c>
      <c r="D50">
        <v>1</v>
      </c>
      <c r="E50">
        <v>1.64213E-2</v>
      </c>
    </row>
    <row r="51" spans="1:5">
      <c r="A51">
        <v>11</v>
      </c>
      <c r="B51">
        <v>2</v>
      </c>
      <c r="C51">
        <v>2</v>
      </c>
      <c r="D51">
        <v>2</v>
      </c>
      <c r="E51">
        <v>1.11921E-2</v>
      </c>
    </row>
    <row r="52" spans="1:5">
      <c r="A52">
        <v>11</v>
      </c>
      <c r="B52">
        <v>2</v>
      </c>
      <c r="C52">
        <v>2</v>
      </c>
      <c r="D52">
        <v>3</v>
      </c>
      <c r="E52">
        <v>8.5415000000000005E-3</v>
      </c>
    </row>
    <row r="53" spans="1:5">
      <c r="A53">
        <v>11</v>
      </c>
      <c r="B53">
        <v>2</v>
      </c>
      <c r="C53">
        <v>2</v>
      </c>
      <c r="D53">
        <v>4</v>
      </c>
      <c r="E53">
        <v>6.7932799999999996E-3</v>
      </c>
    </row>
    <row r="54" spans="1:5">
      <c r="A54">
        <v>11</v>
      </c>
      <c r="B54">
        <v>2</v>
      </c>
      <c r="C54">
        <v>2</v>
      </c>
      <c r="D54">
        <v>5</v>
      </c>
      <c r="E54">
        <v>7.2189400000000001E-3</v>
      </c>
    </row>
    <row r="55" spans="1:5">
      <c r="A55">
        <v>11</v>
      </c>
      <c r="B55">
        <v>2</v>
      </c>
      <c r="C55">
        <v>2</v>
      </c>
      <c r="D55">
        <v>6</v>
      </c>
      <c r="E55">
        <v>1.07619E-2</v>
      </c>
    </row>
    <row r="56" spans="1:5">
      <c r="A56">
        <v>11</v>
      </c>
      <c r="B56">
        <v>2</v>
      </c>
      <c r="C56">
        <v>2</v>
      </c>
      <c r="D56">
        <v>7</v>
      </c>
      <c r="E56">
        <v>1.7680000000000001E-2</v>
      </c>
    </row>
    <row r="57" spans="1:5">
      <c r="A57">
        <v>11</v>
      </c>
      <c r="B57">
        <v>2</v>
      </c>
      <c r="C57">
        <v>2</v>
      </c>
      <c r="D57">
        <v>8</v>
      </c>
      <c r="E57">
        <v>2.6875099999999999E-2</v>
      </c>
    </row>
    <row r="58" spans="1:5">
      <c r="A58">
        <v>11</v>
      </c>
      <c r="B58">
        <v>2</v>
      </c>
      <c r="C58">
        <v>2</v>
      </c>
      <c r="D58">
        <v>9</v>
      </c>
      <c r="E58">
        <v>3.8658699999999997E-2</v>
      </c>
    </row>
    <row r="59" spans="1:5">
      <c r="A59">
        <v>11</v>
      </c>
      <c r="B59">
        <v>2</v>
      </c>
      <c r="C59">
        <v>2</v>
      </c>
      <c r="D59">
        <v>10</v>
      </c>
      <c r="E59">
        <v>5.2238899999999998E-2</v>
      </c>
    </row>
    <row r="60" spans="1:5">
      <c r="A60">
        <v>11</v>
      </c>
      <c r="B60">
        <v>2</v>
      </c>
      <c r="C60">
        <v>2</v>
      </c>
      <c r="D60">
        <v>11</v>
      </c>
      <c r="E60">
        <v>6.3173900000000005E-2</v>
      </c>
    </row>
    <row r="61" spans="1:5">
      <c r="A61">
        <v>11</v>
      </c>
      <c r="B61">
        <v>2</v>
      </c>
      <c r="C61">
        <v>2</v>
      </c>
      <c r="D61">
        <v>12</v>
      </c>
      <c r="E61">
        <v>6.9943500000000006E-2</v>
      </c>
    </row>
    <row r="62" spans="1:5">
      <c r="A62">
        <v>11</v>
      </c>
      <c r="B62">
        <v>2</v>
      </c>
      <c r="C62">
        <v>2</v>
      </c>
      <c r="D62">
        <v>13</v>
      </c>
      <c r="E62">
        <v>7.2933200000000004E-2</v>
      </c>
    </row>
    <row r="63" spans="1:5">
      <c r="A63">
        <v>11</v>
      </c>
      <c r="B63">
        <v>2</v>
      </c>
      <c r="C63">
        <v>2</v>
      </c>
      <c r="D63">
        <v>14</v>
      </c>
      <c r="E63">
        <v>7.3121800000000001E-2</v>
      </c>
    </row>
    <row r="64" spans="1:5">
      <c r="A64">
        <v>11</v>
      </c>
      <c r="B64">
        <v>2</v>
      </c>
      <c r="C64">
        <v>2</v>
      </c>
      <c r="D64">
        <v>15</v>
      </c>
      <c r="E64">
        <v>7.3615899999999998E-2</v>
      </c>
    </row>
    <row r="65" spans="1:5">
      <c r="A65">
        <v>11</v>
      </c>
      <c r="B65">
        <v>2</v>
      </c>
      <c r="C65">
        <v>2</v>
      </c>
      <c r="D65">
        <v>16</v>
      </c>
      <c r="E65">
        <v>7.4460799999999994E-2</v>
      </c>
    </row>
    <row r="66" spans="1:5">
      <c r="A66">
        <v>11</v>
      </c>
      <c r="B66">
        <v>2</v>
      </c>
      <c r="C66">
        <v>2</v>
      </c>
      <c r="D66">
        <v>17</v>
      </c>
      <c r="E66">
        <v>7.4216500000000005E-2</v>
      </c>
    </row>
    <row r="67" spans="1:5">
      <c r="A67">
        <v>11</v>
      </c>
      <c r="B67">
        <v>2</v>
      </c>
      <c r="C67">
        <v>2</v>
      </c>
      <c r="D67">
        <v>18</v>
      </c>
      <c r="E67">
        <v>7.0009100000000005E-2</v>
      </c>
    </row>
    <row r="68" spans="1:5">
      <c r="A68">
        <v>11</v>
      </c>
      <c r="B68">
        <v>2</v>
      </c>
      <c r="C68">
        <v>2</v>
      </c>
      <c r="D68">
        <v>19</v>
      </c>
      <c r="E68">
        <v>6.1403800000000001E-2</v>
      </c>
    </row>
    <row r="69" spans="1:5">
      <c r="A69">
        <v>11</v>
      </c>
      <c r="B69">
        <v>2</v>
      </c>
      <c r="C69">
        <v>2</v>
      </c>
      <c r="D69">
        <v>20</v>
      </c>
      <c r="E69">
        <v>5.0504300000000002E-2</v>
      </c>
    </row>
    <row r="70" spans="1:5">
      <c r="A70">
        <v>11</v>
      </c>
      <c r="B70">
        <v>2</v>
      </c>
      <c r="C70">
        <v>2</v>
      </c>
      <c r="D70">
        <v>21</v>
      </c>
      <c r="E70">
        <v>4.1207199999999999E-2</v>
      </c>
    </row>
    <row r="71" spans="1:5">
      <c r="A71">
        <v>11</v>
      </c>
      <c r="B71">
        <v>2</v>
      </c>
      <c r="C71">
        <v>2</v>
      </c>
      <c r="D71">
        <v>22</v>
      </c>
      <c r="E71">
        <v>3.3637300000000002E-2</v>
      </c>
    </row>
    <row r="72" spans="1:5">
      <c r="A72">
        <v>11</v>
      </c>
      <c r="B72">
        <v>2</v>
      </c>
      <c r="C72">
        <v>2</v>
      </c>
      <c r="D72">
        <v>23</v>
      </c>
      <c r="E72">
        <v>2.6224299999999999E-2</v>
      </c>
    </row>
    <row r="73" spans="1:5">
      <c r="A73">
        <v>11</v>
      </c>
      <c r="B73">
        <v>2</v>
      </c>
      <c r="C73">
        <v>2</v>
      </c>
      <c r="D73">
        <v>24</v>
      </c>
      <c r="E73">
        <v>1.9166599999999999E-2</v>
      </c>
    </row>
    <row r="74" spans="1:5">
      <c r="A74">
        <v>11</v>
      </c>
      <c r="B74">
        <v>2</v>
      </c>
      <c r="C74">
        <v>5</v>
      </c>
      <c r="D74">
        <v>1</v>
      </c>
      <c r="E74">
        <v>1.07741E-2</v>
      </c>
    </row>
    <row r="75" spans="1:5">
      <c r="A75">
        <v>11</v>
      </c>
      <c r="B75">
        <v>2</v>
      </c>
      <c r="C75">
        <v>5</v>
      </c>
      <c r="D75">
        <v>2</v>
      </c>
      <c r="E75">
        <v>7.6437600000000003E-3</v>
      </c>
    </row>
    <row r="76" spans="1:5">
      <c r="A76">
        <v>11</v>
      </c>
      <c r="B76">
        <v>2</v>
      </c>
      <c r="C76">
        <v>5</v>
      </c>
      <c r="D76">
        <v>3</v>
      </c>
      <c r="E76">
        <v>6.5464099999999999E-3</v>
      </c>
    </row>
    <row r="77" spans="1:5">
      <c r="A77">
        <v>11</v>
      </c>
      <c r="B77">
        <v>2</v>
      </c>
      <c r="C77">
        <v>5</v>
      </c>
      <c r="D77">
        <v>4</v>
      </c>
      <c r="E77">
        <v>6.6348600000000002E-3</v>
      </c>
    </row>
    <row r="78" spans="1:5">
      <c r="A78">
        <v>11</v>
      </c>
      <c r="B78">
        <v>2</v>
      </c>
      <c r="C78">
        <v>5</v>
      </c>
      <c r="D78">
        <v>5</v>
      </c>
      <c r="E78">
        <v>9.5399899999999999E-3</v>
      </c>
    </row>
    <row r="79" spans="1:5">
      <c r="A79">
        <v>11</v>
      </c>
      <c r="B79">
        <v>2</v>
      </c>
      <c r="C79">
        <v>5</v>
      </c>
      <c r="D79">
        <v>6</v>
      </c>
      <c r="E79">
        <v>2.0055099999999999E-2</v>
      </c>
    </row>
    <row r="80" spans="1:5">
      <c r="A80">
        <v>11</v>
      </c>
      <c r="B80">
        <v>2</v>
      </c>
      <c r="C80">
        <v>5</v>
      </c>
      <c r="D80">
        <v>7</v>
      </c>
      <c r="E80">
        <v>4.1029499999999997E-2</v>
      </c>
    </row>
    <row r="81" spans="1:5">
      <c r="A81">
        <v>11</v>
      </c>
      <c r="B81">
        <v>2</v>
      </c>
      <c r="C81">
        <v>5</v>
      </c>
      <c r="D81">
        <v>8</v>
      </c>
      <c r="E81">
        <v>5.7972200000000002E-2</v>
      </c>
    </row>
    <row r="82" spans="1:5">
      <c r="A82">
        <v>11</v>
      </c>
      <c r="B82">
        <v>2</v>
      </c>
      <c r="C82">
        <v>5</v>
      </c>
      <c r="D82">
        <v>9</v>
      </c>
      <c r="E82">
        <v>5.3471100000000001E-2</v>
      </c>
    </row>
    <row r="83" spans="1:5">
      <c r="A83">
        <v>11</v>
      </c>
      <c r="B83">
        <v>2</v>
      </c>
      <c r="C83">
        <v>5</v>
      </c>
      <c r="D83">
        <v>10</v>
      </c>
      <c r="E83">
        <v>5.2547799999999999E-2</v>
      </c>
    </row>
    <row r="84" spans="1:5">
      <c r="A84">
        <v>11</v>
      </c>
      <c r="B84">
        <v>2</v>
      </c>
      <c r="C84">
        <v>5</v>
      </c>
      <c r="D84">
        <v>11</v>
      </c>
      <c r="E84">
        <v>5.5060699999999997E-2</v>
      </c>
    </row>
    <row r="85" spans="1:5">
      <c r="A85">
        <v>11</v>
      </c>
      <c r="B85">
        <v>2</v>
      </c>
      <c r="C85">
        <v>5</v>
      </c>
      <c r="D85">
        <v>12</v>
      </c>
      <c r="E85">
        <v>5.7674099999999999E-2</v>
      </c>
    </row>
    <row r="86" spans="1:5">
      <c r="A86">
        <v>11</v>
      </c>
      <c r="B86">
        <v>2</v>
      </c>
      <c r="C86">
        <v>5</v>
      </c>
      <c r="D86">
        <v>13</v>
      </c>
      <c r="E86">
        <v>5.9142899999999998E-2</v>
      </c>
    </row>
    <row r="87" spans="1:5">
      <c r="A87">
        <v>11</v>
      </c>
      <c r="B87">
        <v>2</v>
      </c>
      <c r="C87">
        <v>5</v>
      </c>
      <c r="D87">
        <v>14</v>
      </c>
      <c r="E87">
        <v>6.0801899999999999E-2</v>
      </c>
    </row>
    <row r="88" spans="1:5">
      <c r="A88">
        <v>11</v>
      </c>
      <c r="B88">
        <v>2</v>
      </c>
      <c r="C88">
        <v>5</v>
      </c>
      <c r="D88">
        <v>15</v>
      </c>
      <c r="E88">
        <v>6.5298499999999995E-2</v>
      </c>
    </row>
    <row r="89" spans="1:5">
      <c r="A89">
        <v>11</v>
      </c>
      <c r="B89">
        <v>2</v>
      </c>
      <c r="C89">
        <v>5</v>
      </c>
      <c r="D89">
        <v>16</v>
      </c>
      <c r="E89">
        <v>7.2608199999999998E-2</v>
      </c>
    </row>
    <row r="90" spans="1:5">
      <c r="A90">
        <v>11</v>
      </c>
      <c r="B90">
        <v>2</v>
      </c>
      <c r="C90">
        <v>5</v>
      </c>
      <c r="D90">
        <v>17</v>
      </c>
      <c r="E90">
        <v>7.7381699999999998E-2</v>
      </c>
    </row>
    <row r="91" spans="1:5">
      <c r="A91">
        <v>11</v>
      </c>
      <c r="B91">
        <v>2</v>
      </c>
      <c r="C91">
        <v>5</v>
      </c>
      <c r="D91">
        <v>18</v>
      </c>
      <c r="E91">
        <v>7.5481599999999996E-2</v>
      </c>
    </row>
    <row r="92" spans="1:5">
      <c r="A92">
        <v>11</v>
      </c>
      <c r="B92">
        <v>2</v>
      </c>
      <c r="C92">
        <v>5</v>
      </c>
      <c r="D92">
        <v>19</v>
      </c>
      <c r="E92">
        <v>5.8705899999999998E-2</v>
      </c>
    </row>
    <row r="93" spans="1:5">
      <c r="A93">
        <v>11</v>
      </c>
      <c r="B93">
        <v>2</v>
      </c>
      <c r="C93">
        <v>5</v>
      </c>
      <c r="D93">
        <v>20</v>
      </c>
      <c r="E93">
        <v>4.3986400000000002E-2</v>
      </c>
    </row>
    <row r="94" spans="1:5">
      <c r="A94">
        <v>11</v>
      </c>
      <c r="B94">
        <v>2</v>
      </c>
      <c r="C94">
        <v>5</v>
      </c>
      <c r="D94">
        <v>21</v>
      </c>
      <c r="E94">
        <v>3.5730900000000003E-2</v>
      </c>
    </row>
    <row r="95" spans="1:5">
      <c r="A95">
        <v>11</v>
      </c>
      <c r="B95">
        <v>2</v>
      </c>
      <c r="C95">
        <v>5</v>
      </c>
      <c r="D95">
        <v>22</v>
      </c>
      <c r="E95">
        <v>3.0742800000000001E-2</v>
      </c>
    </row>
    <row r="96" spans="1:5">
      <c r="A96">
        <v>11</v>
      </c>
      <c r="B96">
        <v>2</v>
      </c>
      <c r="C96">
        <v>5</v>
      </c>
      <c r="D96">
        <v>23</v>
      </c>
      <c r="E96">
        <v>2.3852100000000001E-2</v>
      </c>
    </row>
    <row r="97" spans="1:5">
      <c r="A97">
        <v>11</v>
      </c>
      <c r="B97">
        <v>2</v>
      </c>
      <c r="C97">
        <v>5</v>
      </c>
      <c r="D97">
        <v>24</v>
      </c>
      <c r="E97">
        <v>1.7317699999999998E-2</v>
      </c>
    </row>
    <row r="98" spans="1:5">
      <c r="A98">
        <v>11</v>
      </c>
      <c r="B98">
        <v>3</v>
      </c>
      <c r="C98">
        <v>2</v>
      </c>
      <c r="D98">
        <v>1</v>
      </c>
      <c r="E98">
        <v>1.64213E-2</v>
      </c>
    </row>
    <row r="99" spans="1:5">
      <c r="A99">
        <v>11</v>
      </c>
      <c r="B99">
        <v>3</v>
      </c>
      <c r="C99">
        <v>2</v>
      </c>
      <c r="D99">
        <v>2</v>
      </c>
      <c r="E99">
        <v>1.11921E-2</v>
      </c>
    </row>
    <row r="100" spans="1:5">
      <c r="A100">
        <v>11</v>
      </c>
      <c r="B100">
        <v>3</v>
      </c>
      <c r="C100">
        <v>2</v>
      </c>
      <c r="D100">
        <v>3</v>
      </c>
      <c r="E100">
        <v>8.5415000000000005E-3</v>
      </c>
    </row>
    <row r="101" spans="1:5">
      <c r="A101">
        <v>11</v>
      </c>
      <c r="B101">
        <v>3</v>
      </c>
      <c r="C101">
        <v>2</v>
      </c>
      <c r="D101">
        <v>4</v>
      </c>
      <c r="E101">
        <v>6.7932799999999996E-3</v>
      </c>
    </row>
    <row r="102" spans="1:5">
      <c r="A102">
        <v>11</v>
      </c>
      <c r="B102">
        <v>3</v>
      </c>
      <c r="C102">
        <v>2</v>
      </c>
      <c r="D102">
        <v>5</v>
      </c>
      <c r="E102">
        <v>7.2189400000000001E-3</v>
      </c>
    </row>
    <row r="103" spans="1:5">
      <c r="A103">
        <v>11</v>
      </c>
      <c r="B103">
        <v>3</v>
      </c>
      <c r="C103">
        <v>2</v>
      </c>
      <c r="D103">
        <v>6</v>
      </c>
      <c r="E103">
        <v>1.07619E-2</v>
      </c>
    </row>
    <row r="104" spans="1:5">
      <c r="A104">
        <v>11</v>
      </c>
      <c r="B104">
        <v>3</v>
      </c>
      <c r="C104">
        <v>2</v>
      </c>
      <c r="D104">
        <v>7</v>
      </c>
      <c r="E104">
        <v>1.7680000000000001E-2</v>
      </c>
    </row>
    <row r="105" spans="1:5">
      <c r="A105">
        <v>11</v>
      </c>
      <c r="B105">
        <v>3</v>
      </c>
      <c r="C105">
        <v>2</v>
      </c>
      <c r="D105">
        <v>8</v>
      </c>
      <c r="E105">
        <v>2.6875099999999999E-2</v>
      </c>
    </row>
    <row r="106" spans="1:5">
      <c r="A106">
        <v>11</v>
      </c>
      <c r="B106">
        <v>3</v>
      </c>
      <c r="C106">
        <v>2</v>
      </c>
      <c r="D106">
        <v>9</v>
      </c>
      <c r="E106">
        <v>3.8658699999999997E-2</v>
      </c>
    </row>
    <row r="107" spans="1:5">
      <c r="A107">
        <v>11</v>
      </c>
      <c r="B107">
        <v>3</v>
      </c>
      <c r="C107">
        <v>2</v>
      </c>
      <c r="D107">
        <v>10</v>
      </c>
      <c r="E107">
        <v>5.2238899999999998E-2</v>
      </c>
    </row>
    <row r="108" spans="1:5">
      <c r="A108">
        <v>11</v>
      </c>
      <c r="B108">
        <v>3</v>
      </c>
      <c r="C108">
        <v>2</v>
      </c>
      <c r="D108">
        <v>11</v>
      </c>
      <c r="E108">
        <v>6.3173900000000005E-2</v>
      </c>
    </row>
    <row r="109" spans="1:5">
      <c r="A109">
        <v>11</v>
      </c>
      <c r="B109">
        <v>3</v>
      </c>
      <c r="C109">
        <v>2</v>
      </c>
      <c r="D109">
        <v>12</v>
      </c>
      <c r="E109">
        <v>6.9943500000000006E-2</v>
      </c>
    </row>
    <row r="110" spans="1:5">
      <c r="A110">
        <v>11</v>
      </c>
      <c r="B110">
        <v>3</v>
      </c>
      <c r="C110">
        <v>2</v>
      </c>
      <c r="D110">
        <v>13</v>
      </c>
      <c r="E110">
        <v>7.2933200000000004E-2</v>
      </c>
    </row>
    <row r="111" spans="1:5">
      <c r="A111">
        <v>11</v>
      </c>
      <c r="B111">
        <v>3</v>
      </c>
      <c r="C111">
        <v>2</v>
      </c>
      <c r="D111">
        <v>14</v>
      </c>
      <c r="E111">
        <v>7.3121800000000001E-2</v>
      </c>
    </row>
    <row r="112" spans="1:5">
      <c r="A112">
        <v>11</v>
      </c>
      <c r="B112">
        <v>3</v>
      </c>
      <c r="C112">
        <v>2</v>
      </c>
      <c r="D112">
        <v>15</v>
      </c>
      <c r="E112">
        <v>7.3615899999999998E-2</v>
      </c>
    </row>
    <row r="113" spans="1:5">
      <c r="A113">
        <v>11</v>
      </c>
      <c r="B113">
        <v>3</v>
      </c>
      <c r="C113">
        <v>2</v>
      </c>
      <c r="D113">
        <v>16</v>
      </c>
      <c r="E113">
        <v>7.4460799999999994E-2</v>
      </c>
    </row>
    <row r="114" spans="1:5">
      <c r="A114">
        <v>11</v>
      </c>
      <c r="B114">
        <v>3</v>
      </c>
      <c r="C114">
        <v>2</v>
      </c>
      <c r="D114">
        <v>17</v>
      </c>
      <c r="E114">
        <v>7.4216500000000005E-2</v>
      </c>
    </row>
    <row r="115" spans="1:5">
      <c r="A115">
        <v>11</v>
      </c>
      <c r="B115">
        <v>3</v>
      </c>
      <c r="C115">
        <v>2</v>
      </c>
      <c r="D115">
        <v>18</v>
      </c>
      <c r="E115">
        <v>7.0009100000000005E-2</v>
      </c>
    </row>
    <row r="116" spans="1:5">
      <c r="A116">
        <v>11</v>
      </c>
      <c r="B116">
        <v>3</v>
      </c>
      <c r="C116">
        <v>2</v>
      </c>
      <c r="D116">
        <v>19</v>
      </c>
      <c r="E116">
        <v>6.1403800000000001E-2</v>
      </c>
    </row>
    <row r="117" spans="1:5">
      <c r="A117">
        <v>11</v>
      </c>
      <c r="B117">
        <v>3</v>
      </c>
      <c r="C117">
        <v>2</v>
      </c>
      <c r="D117">
        <v>20</v>
      </c>
      <c r="E117">
        <v>5.0504300000000002E-2</v>
      </c>
    </row>
    <row r="118" spans="1:5">
      <c r="A118">
        <v>11</v>
      </c>
      <c r="B118">
        <v>3</v>
      </c>
      <c r="C118">
        <v>2</v>
      </c>
      <c r="D118">
        <v>21</v>
      </c>
      <c r="E118">
        <v>4.1207199999999999E-2</v>
      </c>
    </row>
    <row r="119" spans="1:5">
      <c r="A119">
        <v>11</v>
      </c>
      <c r="B119">
        <v>3</v>
      </c>
      <c r="C119">
        <v>2</v>
      </c>
      <c r="D119">
        <v>22</v>
      </c>
      <c r="E119">
        <v>3.3637300000000002E-2</v>
      </c>
    </row>
    <row r="120" spans="1:5">
      <c r="A120">
        <v>11</v>
      </c>
      <c r="B120">
        <v>3</v>
      </c>
      <c r="C120">
        <v>2</v>
      </c>
      <c r="D120">
        <v>23</v>
      </c>
      <c r="E120">
        <v>2.6224299999999999E-2</v>
      </c>
    </row>
    <row r="121" spans="1:5">
      <c r="A121">
        <v>11</v>
      </c>
      <c r="B121">
        <v>3</v>
      </c>
      <c r="C121">
        <v>2</v>
      </c>
      <c r="D121">
        <v>24</v>
      </c>
      <c r="E121">
        <v>1.9166599999999999E-2</v>
      </c>
    </row>
    <row r="122" spans="1:5">
      <c r="A122">
        <v>11</v>
      </c>
      <c r="B122">
        <v>3</v>
      </c>
      <c r="C122">
        <v>5</v>
      </c>
      <c r="D122">
        <v>1</v>
      </c>
      <c r="E122">
        <v>1.07741E-2</v>
      </c>
    </row>
    <row r="123" spans="1:5">
      <c r="A123">
        <v>11</v>
      </c>
      <c r="B123">
        <v>3</v>
      </c>
      <c r="C123">
        <v>5</v>
      </c>
      <c r="D123">
        <v>2</v>
      </c>
      <c r="E123">
        <v>7.6437600000000003E-3</v>
      </c>
    </row>
    <row r="124" spans="1:5">
      <c r="A124">
        <v>11</v>
      </c>
      <c r="B124">
        <v>3</v>
      </c>
      <c r="C124">
        <v>5</v>
      </c>
      <c r="D124">
        <v>3</v>
      </c>
      <c r="E124">
        <v>6.5464099999999999E-3</v>
      </c>
    </row>
    <row r="125" spans="1:5">
      <c r="A125">
        <v>11</v>
      </c>
      <c r="B125">
        <v>3</v>
      </c>
      <c r="C125">
        <v>5</v>
      </c>
      <c r="D125">
        <v>4</v>
      </c>
      <c r="E125">
        <v>6.6348600000000002E-3</v>
      </c>
    </row>
    <row r="126" spans="1:5">
      <c r="A126">
        <v>11</v>
      </c>
      <c r="B126">
        <v>3</v>
      </c>
      <c r="C126">
        <v>5</v>
      </c>
      <c r="D126">
        <v>5</v>
      </c>
      <c r="E126">
        <v>9.5399899999999999E-3</v>
      </c>
    </row>
    <row r="127" spans="1:5">
      <c r="A127">
        <v>11</v>
      </c>
      <c r="B127">
        <v>3</v>
      </c>
      <c r="C127">
        <v>5</v>
      </c>
      <c r="D127">
        <v>6</v>
      </c>
      <c r="E127">
        <v>2.0055099999999999E-2</v>
      </c>
    </row>
    <row r="128" spans="1:5">
      <c r="A128">
        <v>11</v>
      </c>
      <c r="B128">
        <v>3</v>
      </c>
      <c r="C128">
        <v>5</v>
      </c>
      <c r="D128">
        <v>7</v>
      </c>
      <c r="E128">
        <v>4.1029499999999997E-2</v>
      </c>
    </row>
    <row r="129" spans="1:5">
      <c r="A129">
        <v>11</v>
      </c>
      <c r="B129">
        <v>3</v>
      </c>
      <c r="C129">
        <v>5</v>
      </c>
      <c r="D129">
        <v>8</v>
      </c>
      <c r="E129">
        <v>5.7972200000000002E-2</v>
      </c>
    </row>
    <row r="130" spans="1:5">
      <c r="A130">
        <v>11</v>
      </c>
      <c r="B130">
        <v>3</v>
      </c>
      <c r="C130">
        <v>5</v>
      </c>
      <c r="D130">
        <v>9</v>
      </c>
      <c r="E130">
        <v>5.3471100000000001E-2</v>
      </c>
    </row>
    <row r="131" spans="1:5">
      <c r="A131">
        <v>11</v>
      </c>
      <c r="B131">
        <v>3</v>
      </c>
      <c r="C131">
        <v>5</v>
      </c>
      <c r="D131">
        <v>10</v>
      </c>
      <c r="E131">
        <v>5.2547799999999999E-2</v>
      </c>
    </row>
    <row r="132" spans="1:5">
      <c r="A132">
        <v>11</v>
      </c>
      <c r="B132">
        <v>3</v>
      </c>
      <c r="C132">
        <v>5</v>
      </c>
      <c r="D132">
        <v>11</v>
      </c>
      <c r="E132">
        <v>5.5060699999999997E-2</v>
      </c>
    </row>
    <row r="133" spans="1:5">
      <c r="A133">
        <v>11</v>
      </c>
      <c r="B133">
        <v>3</v>
      </c>
      <c r="C133">
        <v>5</v>
      </c>
      <c r="D133">
        <v>12</v>
      </c>
      <c r="E133">
        <v>5.7674099999999999E-2</v>
      </c>
    </row>
    <row r="134" spans="1:5">
      <c r="A134">
        <v>11</v>
      </c>
      <c r="B134">
        <v>3</v>
      </c>
      <c r="C134">
        <v>5</v>
      </c>
      <c r="D134">
        <v>13</v>
      </c>
      <c r="E134">
        <v>5.9142899999999998E-2</v>
      </c>
    </row>
    <row r="135" spans="1:5">
      <c r="A135">
        <v>11</v>
      </c>
      <c r="B135">
        <v>3</v>
      </c>
      <c r="C135">
        <v>5</v>
      </c>
      <c r="D135">
        <v>14</v>
      </c>
      <c r="E135">
        <v>6.0801899999999999E-2</v>
      </c>
    </row>
    <row r="136" spans="1:5">
      <c r="A136">
        <v>11</v>
      </c>
      <c r="B136">
        <v>3</v>
      </c>
      <c r="C136">
        <v>5</v>
      </c>
      <c r="D136">
        <v>15</v>
      </c>
      <c r="E136">
        <v>6.5298499999999995E-2</v>
      </c>
    </row>
    <row r="137" spans="1:5">
      <c r="A137">
        <v>11</v>
      </c>
      <c r="B137">
        <v>3</v>
      </c>
      <c r="C137">
        <v>5</v>
      </c>
      <c r="D137">
        <v>16</v>
      </c>
      <c r="E137">
        <v>7.2608199999999998E-2</v>
      </c>
    </row>
    <row r="138" spans="1:5">
      <c r="A138">
        <v>11</v>
      </c>
      <c r="B138">
        <v>3</v>
      </c>
      <c r="C138">
        <v>5</v>
      </c>
      <c r="D138">
        <v>17</v>
      </c>
      <c r="E138">
        <v>7.7381699999999998E-2</v>
      </c>
    </row>
    <row r="139" spans="1:5">
      <c r="A139">
        <v>11</v>
      </c>
      <c r="B139">
        <v>3</v>
      </c>
      <c r="C139">
        <v>5</v>
      </c>
      <c r="D139">
        <v>18</v>
      </c>
      <c r="E139">
        <v>7.5481599999999996E-2</v>
      </c>
    </row>
    <row r="140" spans="1:5">
      <c r="A140">
        <v>11</v>
      </c>
      <c r="B140">
        <v>3</v>
      </c>
      <c r="C140">
        <v>5</v>
      </c>
      <c r="D140">
        <v>19</v>
      </c>
      <c r="E140">
        <v>5.8705899999999998E-2</v>
      </c>
    </row>
    <row r="141" spans="1:5">
      <c r="A141">
        <v>11</v>
      </c>
      <c r="B141">
        <v>3</v>
      </c>
      <c r="C141">
        <v>5</v>
      </c>
      <c r="D141">
        <v>20</v>
      </c>
      <c r="E141">
        <v>4.3986400000000002E-2</v>
      </c>
    </row>
    <row r="142" spans="1:5">
      <c r="A142">
        <v>11</v>
      </c>
      <c r="B142">
        <v>3</v>
      </c>
      <c r="C142">
        <v>5</v>
      </c>
      <c r="D142">
        <v>21</v>
      </c>
      <c r="E142">
        <v>3.5730900000000003E-2</v>
      </c>
    </row>
    <row r="143" spans="1:5">
      <c r="A143">
        <v>11</v>
      </c>
      <c r="B143">
        <v>3</v>
      </c>
      <c r="C143">
        <v>5</v>
      </c>
      <c r="D143">
        <v>22</v>
      </c>
      <c r="E143">
        <v>3.0742800000000001E-2</v>
      </c>
    </row>
    <row r="144" spans="1:5">
      <c r="A144">
        <v>11</v>
      </c>
      <c r="B144">
        <v>3</v>
      </c>
      <c r="C144">
        <v>5</v>
      </c>
      <c r="D144">
        <v>23</v>
      </c>
      <c r="E144">
        <v>2.3852100000000001E-2</v>
      </c>
    </row>
    <row r="145" spans="1:5">
      <c r="A145">
        <v>11</v>
      </c>
      <c r="B145">
        <v>3</v>
      </c>
      <c r="C145">
        <v>5</v>
      </c>
      <c r="D145">
        <v>24</v>
      </c>
      <c r="E145">
        <v>1.7317699999999998E-2</v>
      </c>
    </row>
    <row r="146" spans="1:5">
      <c r="A146">
        <v>11</v>
      </c>
      <c r="B146">
        <v>4</v>
      </c>
      <c r="C146">
        <v>2</v>
      </c>
      <c r="D146">
        <v>1</v>
      </c>
      <c r="E146">
        <v>2.1473900000000001E-2</v>
      </c>
    </row>
    <row r="147" spans="1:5">
      <c r="A147">
        <v>11</v>
      </c>
      <c r="B147">
        <v>4</v>
      </c>
      <c r="C147">
        <v>2</v>
      </c>
      <c r="D147">
        <v>2</v>
      </c>
      <c r="E147">
        <v>1.44428E-2</v>
      </c>
    </row>
    <row r="148" spans="1:5">
      <c r="A148">
        <v>11</v>
      </c>
      <c r="B148">
        <v>4</v>
      </c>
      <c r="C148">
        <v>2</v>
      </c>
      <c r="D148">
        <v>3</v>
      </c>
      <c r="E148">
        <v>1.09684E-2</v>
      </c>
    </row>
    <row r="149" spans="1:5">
      <c r="A149">
        <v>11</v>
      </c>
      <c r="B149">
        <v>4</v>
      </c>
      <c r="C149">
        <v>2</v>
      </c>
      <c r="D149">
        <v>4</v>
      </c>
      <c r="E149">
        <v>7.4945100000000002E-3</v>
      </c>
    </row>
    <row r="150" spans="1:5">
      <c r="A150">
        <v>11</v>
      </c>
      <c r="B150">
        <v>4</v>
      </c>
      <c r="C150">
        <v>2</v>
      </c>
      <c r="D150">
        <v>5</v>
      </c>
      <c r="E150">
        <v>6.8385499999999997E-3</v>
      </c>
    </row>
    <row r="151" spans="1:5">
      <c r="A151">
        <v>11</v>
      </c>
      <c r="B151">
        <v>4</v>
      </c>
      <c r="C151">
        <v>2</v>
      </c>
      <c r="D151">
        <v>6</v>
      </c>
      <c r="E151">
        <v>1.03588E-2</v>
      </c>
    </row>
    <row r="152" spans="1:5">
      <c r="A152">
        <v>11</v>
      </c>
      <c r="B152">
        <v>4</v>
      </c>
      <c r="C152">
        <v>2</v>
      </c>
      <c r="D152">
        <v>7</v>
      </c>
      <c r="E152">
        <v>1.84304E-2</v>
      </c>
    </row>
    <row r="153" spans="1:5">
      <c r="A153">
        <v>11</v>
      </c>
      <c r="B153">
        <v>4</v>
      </c>
      <c r="C153">
        <v>2</v>
      </c>
      <c r="D153">
        <v>8</v>
      </c>
      <c r="E153">
        <v>2.6811700000000001E-2</v>
      </c>
    </row>
    <row r="154" spans="1:5">
      <c r="A154">
        <v>11</v>
      </c>
      <c r="B154">
        <v>4</v>
      </c>
      <c r="C154">
        <v>2</v>
      </c>
      <c r="D154">
        <v>9</v>
      </c>
      <c r="E154">
        <v>3.6385199999999999E-2</v>
      </c>
    </row>
    <row r="155" spans="1:5">
      <c r="A155">
        <v>11</v>
      </c>
      <c r="B155">
        <v>4</v>
      </c>
      <c r="C155">
        <v>2</v>
      </c>
      <c r="D155">
        <v>10</v>
      </c>
      <c r="E155">
        <v>4.7540699999999998E-2</v>
      </c>
    </row>
    <row r="156" spans="1:5">
      <c r="A156">
        <v>11</v>
      </c>
      <c r="B156">
        <v>4</v>
      </c>
      <c r="C156">
        <v>2</v>
      </c>
      <c r="D156">
        <v>11</v>
      </c>
      <c r="E156">
        <v>5.7466400000000001E-2</v>
      </c>
    </row>
    <row r="157" spans="1:5">
      <c r="A157">
        <v>11</v>
      </c>
      <c r="B157">
        <v>4</v>
      </c>
      <c r="C157">
        <v>2</v>
      </c>
      <c r="D157">
        <v>12</v>
      </c>
      <c r="E157">
        <v>6.50786E-2</v>
      </c>
    </row>
    <row r="158" spans="1:5">
      <c r="A158">
        <v>11</v>
      </c>
      <c r="B158">
        <v>4</v>
      </c>
      <c r="C158">
        <v>2</v>
      </c>
      <c r="D158">
        <v>13</v>
      </c>
      <c r="E158">
        <v>7.1322800000000006E-2</v>
      </c>
    </row>
    <row r="159" spans="1:5">
      <c r="A159">
        <v>11</v>
      </c>
      <c r="B159">
        <v>4</v>
      </c>
      <c r="C159">
        <v>2</v>
      </c>
      <c r="D159">
        <v>14</v>
      </c>
      <c r="E159">
        <v>7.1491700000000005E-2</v>
      </c>
    </row>
    <row r="160" spans="1:5">
      <c r="A160">
        <v>11</v>
      </c>
      <c r="B160">
        <v>4</v>
      </c>
      <c r="C160">
        <v>2</v>
      </c>
      <c r="D160">
        <v>15</v>
      </c>
      <c r="E160">
        <v>7.1722599999999997E-2</v>
      </c>
    </row>
    <row r="161" spans="1:5">
      <c r="A161">
        <v>11</v>
      </c>
      <c r="B161">
        <v>4</v>
      </c>
      <c r="C161">
        <v>2</v>
      </c>
      <c r="D161">
        <v>16</v>
      </c>
      <c r="E161">
        <v>7.2006100000000003E-2</v>
      </c>
    </row>
    <row r="162" spans="1:5">
      <c r="A162">
        <v>11</v>
      </c>
      <c r="B162">
        <v>4</v>
      </c>
      <c r="C162">
        <v>2</v>
      </c>
      <c r="D162">
        <v>17</v>
      </c>
      <c r="E162">
        <v>7.1148699999999995E-2</v>
      </c>
    </row>
    <row r="163" spans="1:5">
      <c r="A163">
        <v>11</v>
      </c>
      <c r="B163">
        <v>4</v>
      </c>
      <c r="C163">
        <v>2</v>
      </c>
      <c r="D163">
        <v>18</v>
      </c>
      <c r="E163">
        <v>6.7887400000000001E-2</v>
      </c>
    </row>
    <row r="164" spans="1:5">
      <c r="A164">
        <v>11</v>
      </c>
      <c r="B164">
        <v>4</v>
      </c>
      <c r="C164">
        <v>2</v>
      </c>
      <c r="D164">
        <v>19</v>
      </c>
      <c r="E164">
        <v>6.1771800000000002E-2</v>
      </c>
    </row>
    <row r="165" spans="1:5">
      <c r="A165">
        <v>11</v>
      </c>
      <c r="B165">
        <v>4</v>
      </c>
      <c r="C165">
        <v>2</v>
      </c>
      <c r="D165">
        <v>20</v>
      </c>
      <c r="E165">
        <v>5.1688199999999997E-2</v>
      </c>
    </row>
    <row r="166" spans="1:5">
      <c r="A166">
        <v>11</v>
      </c>
      <c r="B166">
        <v>4</v>
      </c>
      <c r="C166">
        <v>2</v>
      </c>
      <c r="D166">
        <v>21</v>
      </c>
      <c r="E166">
        <v>4.2865800000000003E-2</v>
      </c>
    </row>
    <row r="167" spans="1:5">
      <c r="A167">
        <v>11</v>
      </c>
      <c r="B167">
        <v>4</v>
      </c>
      <c r="C167">
        <v>2</v>
      </c>
      <c r="D167">
        <v>22</v>
      </c>
      <c r="E167">
        <v>3.80302E-2</v>
      </c>
    </row>
    <row r="168" spans="1:5">
      <c r="A168">
        <v>11</v>
      </c>
      <c r="B168">
        <v>4</v>
      </c>
      <c r="C168">
        <v>2</v>
      </c>
      <c r="D168">
        <v>23</v>
      </c>
      <c r="E168">
        <v>3.2207199999999998E-2</v>
      </c>
    </row>
    <row r="169" spans="1:5">
      <c r="A169">
        <v>11</v>
      </c>
      <c r="B169">
        <v>4</v>
      </c>
      <c r="C169">
        <v>2</v>
      </c>
      <c r="D169">
        <v>24</v>
      </c>
      <c r="E169">
        <v>2.4567700000000001E-2</v>
      </c>
    </row>
    <row r="170" spans="1:5">
      <c r="A170">
        <v>11</v>
      </c>
      <c r="B170">
        <v>4</v>
      </c>
      <c r="C170">
        <v>5</v>
      </c>
      <c r="D170">
        <v>1</v>
      </c>
      <c r="E170">
        <v>9.8621100000000003E-3</v>
      </c>
    </row>
    <row r="171" spans="1:5">
      <c r="A171">
        <v>11</v>
      </c>
      <c r="B171">
        <v>4</v>
      </c>
      <c r="C171">
        <v>5</v>
      </c>
      <c r="D171">
        <v>2</v>
      </c>
      <c r="E171">
        <v>6.2724800000000004E-3</v>
      </c>
    </row>
    <row r="172" spans="1:5">
      <c r="A172">
        <v>11</v>
      </c>
      <c r="B172">
        <v>4</v>
      </c>
      <c r="C172">
        <v>5</v>
      </c>
      <c r="D172">
        <v>3</v>
      </c>
      <c r="E172">
        <v>5.0576700000000002E-3</v>
      </c>
    </row>
    <row r="173" spans="1:5">
      <c r="A173">
        <v>11</v>
      </c>
      <c r="B173">
        <v>4</v>
      </c>
      <c r="C173">
        <v>5</v>
      </c>
      <c r="D173">
        <v>4</v>
      </c>
      <c r="E173">
        <v>4.6668600000000001E-3</v>
      </c>
    </row>
    <row r="174" spans="1:5">
      <c r="A174">
        <v>11</v>
      </c>
      <c r="B174">
        <v>4</v>
      </c>
      <c r="C174">
        <v>5</v>
      </c>
      <c r="D174">
        <v>5</v>
      </c>
      <c r="E174">
        <v>6.9946899999999996E-3</v>
      </c>
    </row>
    <row r="175" spans="1:5">
      <c r="A175">
        <v>11</v>
      </c>
      <c r="B175">
        <v>4</v>
      </c>
      <c r="C175">
        <v>5</v>
      </c>
      <c r="D175">
        <v>6</v>
      </c>
      <c r="E175">
        <v>1.8494E-2</v>
      </c>
    </row>
    <row r="176" spans="1:5">
      <c r="A176">
        <v>11</v>
      </c>
      <c r="B176">
        <v>4</v>
      </c>
      <c r="C176">
        <v>5</v>
      </c>
      <c r="D176">
        <v>7</v>
      </c>
      <c r="E176">
        <v>4.5956499999999997E-2</v>
      </c>
    </row>
    <row r="177" spans="1:5">
      <c r="A177">
        <v>11</v>
      </c>
      <c r="B177">
        <v>4</v>
      </c>
      <c r="C177">
        <v>5</v>
      </c>
      <c r="D177">
        <v>8</v>
      </c>
      <c r="E177">
        <v>6.9644399999999995E-2</v>
      </c>
    </row>
    <row r="178" spans="1:5">
      <c r="A178">
        <v>11</v>
      </c>
      <c r="B178">
        <v>4</v>
      </c>
      <c r="C178">
        <v>5</v>
      </c>
      <c r="D178">
        <v>9</v>
      </c>
      <c r="E178">
        <v>6.0827899999999997E-2</v>
      </c>
    </row>
    <row r="179" spans="1:5">
      <c r="A179">
        <v>11</v>
      </c>
      <c r="B179">
        <v>4</v>
      </c>
      <c r="C179">
        <v>5</v>
      </c>
      <c r="D179">
        <v>10</v>
      </c>
      <c r="E179">
        <v>5.0286200000000003E-2</v>
      </c>
    </row>
    <row r="180" spans="1:5">
      <c r="A180">
        <v>11</v>
      </c>
      <c r="B180">
        <v>4</v>
      </c>
      <c r="C180">
        <v>5</v>
      </c>
      <c r="D180">
        <v>11</v>
      </c>
      <c r="E180">
        <v>4.9935100000000003E-2</v>
      </c>
    </row>
    <row r="181" spans="1:5">
      <c r="A181">
        <v>11</v>
      </c>
      <c r="B181">
        <v>4</v>
      </c>
      <c r="C181">
        <v>5</v>
      </c>
      <c r="D181">
        <v>12</v>
      </c>
      <c r="E181">
        <v>5.4365400000000001E-2</v>
      </c>
    </row>
    <row r="182" spans="1:5">
      <c r="A182">
        <v>11</v>
      </c>
      <c r="B182">
        <v>4</v>
      </c>
      <c r="C182">
        <v>5</v>
      </c>
      <c r="D182">
        <v>13</v>
      </c>
      <c r="E182">
        <v>5.7646200000000002E-2</v>
      </c>
    </row>
    <row r="183" spans="1:5">
      <c r="A183">
        <v>11</v>
      </c>
      <c r="B183">
        <v>4</v>
      </c>
      <c r="C183">
        <v>5</v>
      </c>
      <c r="D183">
        <v>14</v>
      </c>
      <c r="E183">
        <v>5.8031899999999997E-2</v>
      </c>
    </row>
    <row r="184" spans="1:5">
      <c r="A184">
        <v>11</v>
      </c>
      <c r="B184">
        <v>4</v>
      </c>
      <c r="C184">
        <v>5</v>
      </c>
      <c r="D184">
        <v>15</v>
      </c>
      <c r="E184">
        <v>6.2255400000000002E-2</v>
      </c>
    </row>
    <row r="185" spans="1:5">
      <c r="A185">
        <v>11</v>
      </c>
      <c r="B185">
        <v>4</v>
      </c>
      <c r="C185">
        <v>5</v>
      </c>
      <c r="D185">
        <v>16</v>
      </c>
      <c r="E185">
        <v>7.1004899999999996E-2</v>
      </c>
    </row>
    <row r="186" spans="1:5">
      <c r="A186">
        <v>11</v>
      </c>
      <c r="B186">
        <v>4</v>
      </c>
      <c r="C186">
        <v>5</v>
      </c>
      <c r="D186">
        <v>17</v>
      </c>
      <c r="E186">
        <v>7.6972499999999999E-2</v>
      </c>
    </row>
    <row r="187" spans="1:5">
      <c r="A187">
        <v>11</v>
      </c>
      <c r="B187">
        <v>4</v>
      </c>
      <c r="C187">
        <v>5</v>
      </c>
      <c r="D187">
        <v>18</v>
      </c>
      <c r="E187">
        <v>7.7432000000000001E-2</v>
      </c>
    </row>
    <row r="188" spans="1:5">
      <c r="A188">
        <v>11</v>
      </c>
      <c r="B188">
        <v>4</v>
      </c>
      <c r="C188">
        <v>5</v>
      </c>
      <c r="D188">
        <v>19</v>
      </c>
      <c r="E188">
        <v>5.9783000000000003E-2</v>
      </c>
    </row>
    <row r="189" spans="1:5">
      <c r="A189">
        <v>11</v>
      </c>
      <c r="B189">
        <v>4</v>
      </c>
      <c r="C189">
        <v>5</v>
      </c>
      <c r="D189">
        <v>20</v>
      </c>
      <c r="E189">
        <v>4.4392300000000003E-2</v>
      </c>
    </row>
    <row r="190" spans="1:5">
      <c r="A190">
        <v>11</v>
      </c>
      <c r="B190">
        <v>4</v>
      </c>
      <c r="C190">
        <v>5</v>
      </c>
      <c r="D190">
        <v>21</v>
      </c>
      <c r="E190">
        <v>3.54458E-2</v>
      </c>
    </row>
    <row r="191" spans="1:5">
      <c r="A191">
        <v>11</v>
      </c>
      <c r="B191">
        <v>4</v>
      </c>
      <c r="C191">
        <v>5</v>
      </c>
      <c r="D191">
        <v>22</v>
      </c>
      <c r="E191">
        <v>3.1823999999999998E-2</v>
      </c>
    </row>
    <row r="192" spans="1:5">
      <c r="A192">
        <v>11</v>
      </c>
      <c r="B192">
        <v>4</v>
      </c>
      <c r="C192">
        <v>5</v>
      </c>
      <c r="D192">
        <v>23</v>
      </c>
      <c r="E192">
        <v>2.4941899999999999E-2</v>
      </c>
    </row>
    <row r="193" spans="1:5">
      <c r="A193">
        <v>11</v>
      </c>
      <c r="B193">
        <v>4</v>
      </c>
      <c r="C193">
        <v>5</v>
      </c>
      <c r="D193">
        <v>24</v>
      </c>
      <c r="E193">
        <v>1.79068E-2</v>
      </c>
    </row>
    <row r="194" spans="1:5">
      <c r="A194">
        <v>11</v>
      </c>
      <c r="B194">
        <v>5</v>
      </c>
      <c r="C194">
        <v>2</v>
      </c>
      <c r="D194">
        <v>1</v>
      </c>
      <c r="E194">
        <v>2.1473900000000001E-2</v>
      </c>
    </row>
    <row r="195" spans="1:5">
      <c r="A195">
        <v>11</v>
      </c>
      <c r="B195">
        <v>5</v>
      </c>
      <c r="C195">
        <v>2</v>
      </c>
      <c r="D195">
        <v>2</v>
      </c>
      <c r="E195">
        <v>1.44428E-2</v>
      </c>
    </row>
    <row r="196" spans="1:5">
      <c r="A196">
        <v>11</v>
      </c>
      <c r="B196">
        <v>5</v>
      </c>
      <c r="C196">
        <v>2</v>
      </c>
      <c r="D196">
        <v>3</v>
      </c>
      <c r="E196">
        <v>1.09684E-2</v>
      </c>
    </row>
    <row r="197" spans="1:5">
      <c r="A197">
        <v>11</v>
      </c>
      <c r="B197">
        <v>5</v>
      </c>
      <c r="C197">
        <v>2</v>
      </c>
      <c r="D197">
        <v>4</v>
      </c>
      <c r="E197">
        <v>7.4945100000000002E-3</v>
      </c>
    </row>
    <row r="198" spans="1:5">
      <c r="A198">
        <v>11</v>
      </c>
      <c r="B198">
        <v>5</v>
      </c>
      <c r="C198">
        <v>2</v>
      </c>
      <c r="D198">
        <v>5</v>
      </c>
      <c r="E198">
        <v>6.8385499999999997E-3</v>
      </c>
    </row>
    <row r="199" spans="1:5">
      <c r="A199">
        <v>11</v>
      </c>
      <c r="B199">
        <v>5</v>
      </c>
      <c r="C199">
        <v>2</v>
      </c>
      <c r="D199">
        <v>6</v>
      </c>
      <c r="E199">
        <v>1.03588E-2</v>
      </c>
    </row>
    <row r="200" spans="1:5">
      <c r="A200">
        <v>11</v>
      </c>
      <c r="B200">
        <v>5</v>
      </c>
      <c r="C200">
        <v>2</v>
      </c>
      <c r="D200">
        <v>7</v>
      </c>
      <c r="E200">
        <v>1.84304E-2</v>
      </c>
    </row>
    <row r="201" spans="1:5">
      <c r="A201">
        <v>11</v>
      </c>
      <c r="B201">
        <v>5</v>
      </c>
      <c r="C201">
        <v>2</v>
      </c>
      <c r="D201">
        <v>8</v>
      </c>
      <c r="E201">
        <v>2.6811700000000001E-2</v>
      </c>
    </row>
    <row r="202" spans="1:5">
      <c r="A202">
        <v>11</v>
      </c>
      <c r="B202">
        <v>5</v>
      </c>
      <c r="C202">
        <v>2</v>
      </c>
      <c r="D202">
        <v>9</v>
      </c>
      <c r="E202">
        <v>3.6385199999999999E-2</v>
      </c>
    </row>
    <row r="203" spans="1:5">
      <c r="A203">
        <v>11</v>
      </c>
      <c r="B203">
        <v>5</v>
      </c>
      <c r="C203">
        <v>2</v>
      </c>
      <c r="D203">
        <v>10</v>
      </c>
      <c r="E203">
        <v>4.7540699999999998E-2</v>
      </c>
    </row>
    <row r="204" spans="1:5">
      <c r="A204">
        <v>11</v>
      </c>
      <c r="B204">
        <v>5</v>
      </c>
      <c r="C204">
        <v>2</v>
      </c>
      <c r="D204">
        <v>11</v>
      </c>
      <c r="E204">
        <v>5.7466400000000001E-2</v>
      </c>
    </row>
    <row r="205" spans="1:5">
      <c r="A205">
        <v>11</v>
      </c>
      <c r="B205">
        <v>5</v>
      </c>
      <c r="C205">
        <v>2</v>
      </c>
      <c r="D205">
        <v>12</v>
      </c>
      <c r="E205">
        <v>6.50786E-2</v>
      </c>
    </row>
    <row r="206" spans="1:5">
      <c r="A206">
        <v>11</v>
      </c>
      <c r="B206">
        <v>5</v>
      </c>
      <c r="C206">
        <v>2</v>
      </c>
      <c r="D206">
        <v>13</v>
      </c>
      <c r="E206">
        <v>7.1322800000000006E-2</v>
      </c>
    </row>
    <row r="207" spans="1:5">
      <c r="A207">
        <v>11</v>
      </c>
      <c r="B207">
        <v>5</v>
      </c>
      <c r="C207">
        <v>2</v>
      </c>
      <c r="D207">
        <v>14</v>
      </c>
      <c r="E207">
        <v>7.1491700000000005E-2</v>
      </c>
    </row>
    <row r="208" spans="1:5">
      <c r="A208">
        <v>11</v>
      </c>
      <c r="B208">
        <v>5</v>
      </c>
      <c r="C208">
        <v>2</v>
      </c>
      <c r="D208">
        <v>15</v>
      </c>
      <c r="E208">
        <v>7.1722599999999997E-2</v>
      </c>
    </row>
    <row r="209" spans="1:5">
      <c r="A209">
        <v>11</v>
      </c>
      <c r="B209">
        <v>5</v>
      </c>
      <c r="C209">
        <v>2</v>
      </c>
      <c r="D209">
        <v>16</v>
      </c>
      <c r="E209">
        <v>7.2006100000000003E-2</v>
      </c>
    </row>
    <row r="210" spans="1:5">
      <c r="A210">
        <v>11</v>
      </c>
      <c r="B210">
        <v>5</v>
      </c>
      <c r="C210">
        <v>2</v>
      </c>
      <c r="D210">
        <v>17</v>
      </c>
      <c r="E210">
        <v>7.1148699999999995E-2</v>
      </c>
    </row>
    <row r="211" spans="1:5">
      <c r="A211">
        <v>11</v>
      </c>
      <c r="B211">
        <v>5</v>
      </c>
      <c r="C211">
        <v>2</v>
      </c>
      <c r="D211">
        <v>18</v>
      </c>
      <c r="E211">
        <v>6.7887400000000001E-2</v>
      </c>
    </row>
    <row r="212" spans="1:5">
      <c r="A212">
        <v>11</v>
      </c>
      <c r="B212">
        <v>5</v>
      </c>
      <c r="C212">
        <v>2</v>
      </c>
      <c r="D212">
        <v>19</v>
      </c>
      <c r="E212">
        <v>6.1771800000000002E-2</v>
      </c>
    </row>
    <row r="213" spans="1:5">
      <c r="A213">
        <v>11</v>
      </c>
      <c r="B213">
        <v>5</v>
      </c>
      <c r="C213">
        <v>2</v>
      </c>
      <c r="D213">
        <v>20</v>
      </c>
      <c r="E213">
        <v>5.1688199999999997E-2</v>
      </c>
    </row>
    <row r="214" spans="1:5">
      <c r="A214">
        <v>11</v>
      </c>
      <c r="B214">
        <v>5</v>
      </c>
      <c r="C214">
        <v>2</v>
      </c>
      <c r="D214">
        <v>21</v>
      </c>
      <c r="E214">
        <v>4.2865800000000003E-2</v>
      </c>
    </row>
    <row r="215" spans="1:5">
      <c r="A215">
        <v>11</v>
      </c>
      <c r="B215">
        <v>5</v>
      </c>
      <c r="C215">
        <v>2</v>
      </c>
      <c r="D215">
        <v>22</v>
      </c>
      <c r="E215">
        <v>3.80302E-2</v>
      </c>
    </row>
    <row r="216" spans="1:5">
      <c r="A216">
        <v>11</v>
      </c>
      <c r="B216">
        <v>5</v>
      </c>
      <c r="C216">
        <v>2</v>
      </c>
      <c r="D216">
        <v>23</v>
      </c>
      <c r="E216">
        <v>3.2207199999999998E-2</v>
      </c>
    </row>
    <row r="217" spans="1:5">
      <c r="A217">
        <v>11</v>
      </c>
      <c r="B217">
        <v>5</v>
      </c>
      <c r="C217">
        <v>2</v>
      </c>
      <c r="D217">
        <v>24</v>
      </c>
      <c r="E217">
        <v>2.4567700000000001E-2</v>
      </c>
    </row>
    <row r="218" spans="1:5">
      <c r="A218">
        <v>11</v>
      </c>
      <c r="B218">
        <v>5</v>
      </c>
      <c r="C218">
        <v>5</v>
      </c>
      <c r="D218">
        <v>1</v>
      </c>
      <c r="E218">
        <v>9.8621100000000003E-3</v>
      </c>
    </row>
    <row r="219" spans="1:5">
      <c r="A219">
        <v>11</v>
      </c>
      <c r="B219">
        <v>5</v>
      </c>
      <c r="C219">
        <v>5</v>
      </c>
      <c r="D219">
        <v>2</v>
      </c>
      <c r="E219">
        <v>6.2724800000000004E-3</v>
      </c>
    </row>
    <row r="220" spans="1:5">
      <c r="A220">
        <v>11</v>
      </c>
      <c r="B220">
        <v>5</v>
      </c>
      <c r="C220">
        <v>5</v>
      </c>
      <c r="D220">
        <v>3</v>
      </c>
      <c r="E220">
        <v>5.0576700000000002E-3</v>
      </c>
    </row>
    <row r="221" spans="1:5">
      <c r="A221">
        <v>11</v>
      </c>
      <c r="B221">
        <v>5</v>
      </c>
      <c r="C221">
        <v>5</v>
      </c>
      <c r="D221">
        <v>4</v>
      </c>
      <c r="E221">
        <v>4.6668600000000001E-3</v>
      </c>
    </row>
    <row r="222" spans="1:5">
      <c r="A222">
        <v>11</v>
      </c>
      <c r="B222">
        <v>5</v>
      </c>
      <c r="C222">
        <v>5</v>
      </c>
      <c r="D222">
        <v>5</v>
      </c>
      <c r="E222">
        <v>6.9946899999999996E-3</v>
      </c>
    </row>
    <row r="223" spans="1:5">
      <c r="A223">
        <v>11</v>
      </c>
      <c r="B223">
        <v>5</v>
      </c>
      <c r="C223">
        <v>5</v>
      </c>
      <c r="D223">
        <v>6</v>
      </c>
      <c r="E223">
        <v>1.8494E-2</v>
      </c>
    </row>
    <row r="224" spans="1:5">
      <c r="A224">
        <v>11</v>
      </c>
      <c r="B224">
        <v>5</v>
      </c>
      <c r="C224">
        <v>5</v>
      </c>
      <c r="D224">
        <v>7</v>
      </c>
      <c r="E224">
        <v>4.5956499999999997E-2</v>
      </c>
    </row>
    <row r="225" spans="1:5">
      <c r="A225">
        <v>11</v>
      </c>
      <c r="B225">
        <v>5</v>
      </c>
      <c r="C225">
        <v>5</v>
      </c>
      <c r="D225">
        <v>8</v>
      </c>
      <c r="E225">
        <v>6.9644399999999995E-2</v>
      </c>
    </row>
    <row r="226" spans="1:5">
      <c r="A226">
        <v>11</v>
      </c>
      <c r="B226">
        <v>5</v>
      </c>
      <c r="C226">
        <v>5</v>
      </c>
      <c r="D226">
        <v>9</v>
      </c>
      <c r="E226">
        <v>6.0827899999999997E-2</v>
      </c>
    </row>
    <row r="227" spans="1:5">
      <c r="A227">
        <v>11</v>
      </c>
      <c r="B227">
        <v>5</v>
      </c>
      <c r="C227">
        <v>5</v>
      </c>
      <c r="D227">
        <v>10</v>
      </c>
      <c r="E227">
        <v>5.0286200000000003E-2</v>
      </c>
    </row>
    <row r="228" spans="1:5">
      <c r="A228">
        <v>11</v>
      </c>
      <c r="B228">
        <v>5</v>
      </c>
      <c r="C228">
        <v>5</v>
      </c>
      <c r="D228">
        <v>11</v>
      </c>
      <c r="E228">
        <v>4.9935100000000003E-2</v>
      </c>
    </row>
    <row r="229" spans="1:5">
      <c r="A229">
        <v>11</v>
      </c>
      <c r="B229">
        <v>5</v>
      </c>
      <c r="C229">
        <v>5</v>
      </c>
      <c r="D229">
        <v>12</v>
      </c>
      <c r="E229">
        <v>5.4365400000000001E-2</v>
      </c>
    </row>
    <row r="230" spans="1:5">
      <c r="A230">
        <v>11</v>
      </c>
      <c r="B230">
        <v>5</v>
      </c>
      <c r="C230">
        <v>5</v>
      </c>
      <c r="D230">
        <v>13</v>
      </c>
      <c r="E230">
        <v>5.7646200000000002E-2</v>
      </c>
    </row>
    <row r="231" spans="1:5">
      <c r="A231">
        <v>11</v>
      </c>
      <c r="B231">
        <v>5</v>
      </c>
      <c r="C231">
        <v>5</v>
      </c>
      <c r="D231">
        <v>14</v>
      </c>
      <c r="E231">
        <v>5.8031899999999997E-2</v>
      </c>
    </row>
    <row r="232" spans="1:5">
      <c r="A232">
        <v>11</v>
      </c>
      <c r="B232">
        <v>5</v>
      </c>
      <c r="C232">
        <v>5</v>
      </c>
      <c r="D232">
        <v>15</v>
      </c>
      <c r="E232">
        <v>6.2255400000000002E-2</v>
      </c>
    </row>
    <row r="233" spans="1:5">
      <c r="A233">
        <v>11</v>
      </c>
      <c r="B233">
        <v>5</v>
      </c>
      <c r="C233">
        <v>5</v>
      </c>
      <c r="D233">
        <v>16</v>
      </c>
      <c r="E233">
        <v>7.1004899999999996E-2</v>
      </c>
    </row>
    <row r="234" spans="1:5">
      <c r="A234">
        <v>11</v>
      </c>
      <c r="B234">
        <v>5</v>
      </c>
      <c r="C234">
        <v>5</v>
      </c>
      <c r="D234">
        <v>17</v>
      </c>
      <c r="E234">
        <v>7.6972499999999999E-2</v>
      </c>
    </row>
    <row r="235" spans="1:5">
      <c r="A235">
        <v>11</v>
      </c>
      <c r="B235">
        <v>5</v>
      </c>
      <c r="C235">
        <v>5</v>
      </c>
      <c r="D235">
        <v>18</v>
      </c>
      <c r="E235">
        <v>7.7432000000000001E-2</v>
      </c>
    </row>
    <row r="236" spans="1:5">
      <c r="A236">
        <v>11</v>
      </c>
      <c r="B236">
        <v>5</v>
      </c>
      <c r="C236">
        <v>5</v>
      </c>
      <c r="D236">
        <v>19</v>
      </c>
      <c r="E236">
        <v>5.9783000000000003E-2</v>
      </c>
    </row>
    <row r="237" spans="1:5">
      <c r="A237">
        <v>11</v>
      </c>
      <c r="B237">
        <v>5</v>
      </c>
      <c r="C237">
        <v>5</v>
      </c>
      <c r="D237">
        <v>20</v>
      </c>
      <c r="E237">
        <v>4.4392300000000003E-2</v>
      </c>
    </row>
    <row r="238" spans="1:5">
      <c r="A238">
        <v>11</v>
      </c>
      <c r="B238">
        <v>5</v>
      </c>
      <c r="C238">
        <v>5</v>
      </c>
      <c r="D238">
        <v>21</v>
      </c>
      <c r="E238">
        <v>3.54458E-2</v>
      </c>
    </row>
    <row r="239" spans="1:5">
      <c r="A239">
        <v>11</v>
      </c>
      <c r="B239">
        <v>5</v>
      </c>
      <c r="C239">
        <v>5</v>
      </c>
      <c r="D239">
        <v>22</v>
      </c>
      <c r="E239">
        <v>3.1823999999999998E-2</v>
      </c>
    </row>
    <row r="240" spans="1:5">
      <c r="A240">
        <v>11</v>
      </c>
      <c r="B240">
        <v>5</v>
      </c>
      <c r="C240">
        <v>5</v>
      </c>
      <c r="D240">
        <v>23</v>
      </c>
      <c r="E240">
        <v>2.4941899999999999E-2</v>
      </c>
    </row>
    <row r="241" spans="1:5">
      <c r="A241">
        <v>11</v>
      </c>
      <c r="B241">
        <v>5</v>
      </c>
      <c r="C241">
        <v>5</v>
      </c>
      <c r="D241">
        <v>24</v>
      </c>
      <c r="E241">
        <v>1.79068E-2</v>
      </c>
    </row>
    <row r="242" spans="1:5">
      <c r="A242">
        <v>21</v>
      </c>
      <c r="B242">
        <v>1</v>
      </c>
      <c r="C242">
        <v>2</v>
      </c>
      <c r="D242">
        <v>1</v>
      </c>
      <c r="E242">
        <v>2.1473900000000001E-2</v>
      </c>
    </row>
    <row r="243" spans="1:5">
      <c r="A243">
        <v>21</v>
      </c>
      <c r="B243">
        <v>1</v>
      </c>
      <c r="C243">
        <v>2</v>
      </c>
      <c r="D243">
        <v>2</v>
      </c>
      <c r="E243">
        <v>1.44428E-2</v>
      </c>
    </row>
    <row r="244" spans="1:5">
      <c r="A244">
        <v>21</v>
      </c>
      <c r="B244">
        <v>1</v>
      </c>
      <c r="C244">
        <v>2</v>
      </c>
      <c r="D244">
        <v>3</v>
      </c>
      <c r="E244">
        <v>1.09684E-2</v>
      </c>
    </row>
    <row r="245" spans="1:5">
      <c r="A245">
        <v>21</v>
      </c>
      <c r="B245">
        <v>1</v>
      </c>
      <c r="C245">
        <v>2</v>
      </c>
      <c r="D245">
        <v>4</v>
      </c>
      <c r="E245">
        <v>7.4945100000000002E-3</v>
      </c>
    </row>
    <row r="246" spans="1:5">
      <c r="A246">
        <v>21</v>
      </c>
      <c r="B246">
        <v>1</v>
      </c>
      <c r="C246">
        <v>2</v>
      </c>
      <c r="D246">
        <v>5</v>
      </c>
      <c r="E246">
        <v>6.8385499999999997E-3</v>
      </c>
    </row>
    <row r="247" spans="1:5">
      <c r="A247">
        <v>21</v>
      </c>
      <c r="B247">
        <v>1</v>
      </c>
      <c r="C247">
        <v>2</v>
      </c>
      <c r="D247">
        <v>6</v>
      </c>
      <c r="E247">
        <v>1.03588E-2</v>
      </c>
    </row>
    <row r="248" spans="1:5">
      <c r="A248">
        <v>21</v>
      </c>
      <c r="B248">
        <v>1</v>
      </c>
      <c r="C248">
        <v>2</v>
      </c>
      <c r="D248">
        <v>7</v>
      </c>
      <c r="E248">
        <v>1.84304E-2</v>
      </c>
    </row>
    <row r="249" spans="1:5">
      <c r="A249">
        <v>21</v>
      </c>
      <c r="B249">
        <v>1</v>
      </c>
      <c r="C249">
        <v>2</v>
      </c>
      <c r="D249">
        <v>8</v>
      </c>
      <c r="E249">
        <v>2.6811700000000001E-2</v>
      </c>
    </row>
    <row r="250" spans="1:5">
      <c r="A250">
        <v>21</v>
      </c>
      <c r="B250">
        <v>1</v>
      </c>
      <c r="C250">
        <v>2</v>
      </c>
      <c r="D250">
        <v>9</v>
      </c>
      <c r="E250">
        <v>3.6385199999999999E-2</v>
      </c>
    </row>
    <row r="251" spans="1:5">
      <c r="A251">
        <v>21</v>
      </c>
      <c r="B251">
        <v>1</v>
      </c>
      <c r="C251">
        <v>2</v>
      </c>
      <c r="D251">
        <v>10</v>
      </c>
      <c r="E251">
        <v>4.7540699999999998E-2</v>
      </c>
    </row>
    <row r="252" spans="1:5">
      <c r="A252">
        <v>21</v>
      </c>
      <c r="B252">
        <v>1</v>
      </c>
      <c r="C252">
        <v>2</v>
      </c>
      <c r="D252">
        <v>11</v>
      </c>
      <c r="E252">
        <v>5.7466400000000001E-2</v>
      </c>
    </row>
    <row r="253" spans="1:5">
      <c r="A253">
        <v>21</v>
      </c>
      <c r="B253">
        <v>1</v>
      </c>
      <c r="C253">
        <v>2</v>
      </c>
      <c r="D253">
        <v>12</v>
      </c>
      <c r="E253">
        <v>6.50786E-2</v>
      </c>
    </row>
    <row r="254" spans="1:5">
      <c r="A254">
        <v>21</v>
      </c>
      <c r="B254">
        <v>1</v>
      </c>
      <c r="C254">
        <v>2</v>
      </c>
      <c r="D254">
        <v>13</v>
      </c>
      <c r="E254">
        <v>7.1322800000000006E-2</v>
      </c>
    </row>
    <row r="255" spans="1:5">
      <c r="A255">
        <v>21</v>
      </c>
      <c r="B255">
        <v>1</v>
      </c>
      <c r="C255">
        <v>2</v>
      </c>
      <c r="D255">
        <v>14</v>
      </c>
      <c r="E255">
        <v>7.1491700000000005E-2</v>
      </c>
    </row>
    <row r="256" spans="1:5">
      <c r="A256">
        <v>21</v>
      </c>
      <c r="B256">
        <v>1</v>
      </c>
      <c r="C256">
        <v>2</v>
      </c>
      <c r="D256">
        <v>15</v>
      </c>
      <c r="E256">
        <v>7.1722599999999997E-2</v>
      </c>
    </row>
    <row r="257" spans="1:5">
      <c r="A257">
        <v>21</v>
      </c>
      <c r="B257">
        <v>1</v>
      </c>
      <c r="C257">
        <v>2</v>
      </c>
      <c r="D257">
        <v>16</v>
      </c>
      <c r="E257">
        <v>7.2006100000000003E-2</v>
      </c>
    </row>
    <row r="258" spans="1:5">
      <c r="A258">
        <v>21</v>
      </c>
      <c r="B258">
        <v>1</v>
      </c>
      <c r="C258">
        <v>2</v>
      </c>
      <c r="D258">
        <v>17</v>
      </c>
      <c r="E258">
        <v>7.1148699999999995E-2</v>
      </c>
    </row>
    <row r="259" spans="1:5">
      <c r="A259">
        <v>21</v>
      </c>
      <c r="B259">
        <v>1</v>
      </c>
      <c r="C259">
        <v>2</v>
      </c>
      <c r="D259">
        <v>18</v>
      </c>
      <c r="E259">
        <v>6.7887400000000001E-2</v>
      </c>
    </row>
    <row r="260" spans="1:5">
      <c r="A260">
        <v>21</v>
      </c>
      <c r="B260">
        <v>1</v>
      </c>
      <c r="C260">
        <v>2</v>
      </c>
      <c r="D260">
        <v>19</v>
      </c>
      <c r="E260">
        <v>6.1771800000000002E-2</v>
      </c>
    </row>
    <row r="261" spans="1:5">
      <c r="A261">
        <v>21</v>
      </c>
      <c r="B261">
        <v>1</v>
      </c>
      <c r="C261">
        <v>2</v>
      </c>
      <c r="D261">
        <v>20</v>
      </c>
      <c r="E261">
        <v>5.1688199999999997E-2</v>
      </c>
    </row>
    <row r="262" spans="1:5">
      <c r="A262">
        <v>21</v>
      </c>
      <c r="B262">
        <v>1</v>
      </c>
      <c r="C262">
        <v>2</v>
      </c>
      <c r="D262">
        <v>21</v>
      </c>
      <c r="E262">
        <v>4.2865800000000003E-2</v>
      </c>
    </row>
    <row r="263" spans="1:5">
      <c r="A263">
        <v>21</v>
      </c>
      <c r="B263">
        <v>1</v>
      </c>
      <c r="C263">
        <v>2</v>
      </c>
      <c r="D263">
        <v>22</v>
      </c>
      <c r="E263">
        <v>3.80302E-2</v>
      </c>
    </row>
    <row r="264" spans="1:5">
      <c r="A264">
        <v>21</v>
      </c>
      <c r="B264">
        <v>1</v>
      </c>
      <c r="C264">
        <v>2</v>
      </c>
      <c r="D264">
        <v>23</v>
      </c>
      <c r="E264">
        <v>3.2207199999999998E-2</v>
      </c>
    </row>
    <row r="265" spans="1:5">
      <c r="A265">
        <v>21</v>
      </c>
      <c r="B265">
        <v>1</v>
      </c>
      <c r="C265">
        <v>2</v>
      </c>
      <c r="D265">
        <v>24</v>
      </c>
      <c r="E265">
        <v>2.4567700000000001E-2</v>
      </c>
    </row>
    <row r="266" spans="1:5">
      <c r="A266">
        <v>21</v>
      </c>
      <c r="B266">
        <v>1</v>
      </c>
      <c r="C266">
        <v>5</v>
      </c>
      <c r="D266">
        <v>1</v>
      </c>
      <c r="E266">
        <v>9.8621100000000003E-3</v>
      </c>
    </row>
    <row r="267" spans="1:5">
      <c r="A267">
        <v>21</v>
      </c>
      <c r="B267">
        <v>1</v>
      </c>
      <c r="C267">
        <v>5</v>
      </c>
      <c r="D267">
        <v>2</v>
      </c>
      <c r="E267">
        <v>6.2724800000000004E-3</v>
      </c>
    </row>
    <row r="268" spans="1:5">
      <c r="A268">
        <v>21</v>
      </c>
      <c r="B268">
        <v>1</v>
      </c>
      <c r="C268">
        <v>5</v>
      </c>
      <c r="D268">
        <v>3</v>
      </c>
      <c r="E268">
        <v>5.0576700000000002E-3</v>
      </c>
    </row>
    <row r="269" spans="1:5">
      <c r="A269">
        <v>21</v>
      </c>
      <c r="B269">
        <v>1</v>
      </c>
      <c r="C269">
        <v>5</v>
      </c>
      <c r="D269">
        <v>4</v>
      </c>
      <c r="E269">
        <v>4.6668600000000001E-3</v>
      </c>
    </row>
    <row r="270" spans="1:5">
      <c r="A270">
        <v>21</v>
      </c>
      <c r="B270">
        <v>1</v>
      </c>
      <c r="C270">
        <v>5</v>
      </c>
      <c r="D270">
        <v>5</v>
      </c>
      <c r="E270">
        <v>6.9946899999999996E-3</v>
      </c>
    </row>
    <row r="271" spans="1:5">
      <c r="A271">
        <v>21</v>
      </c>
      <c r="B271">
        <v>1</v>
      </c>
      <c r="C271">
        <v>5</v>
      </c>
      <c r="D271">
        <v>6</v>
      </c>
      <c r="E271">
        <v>1.8494E-2</v>
      </c>
    </row>
    <row r="272" spans="1:5">
      <c r="A272">
        <v>21</v>
      </c>
      <c r="B272">
        <v>1</v>
      </c>
      <c r="C272">
        <v>5</v>
      </c>
      <c r="D272">
        <v>7</v>
      </c>
      <c r="E272">
        <v>4.5956499999999997E-2</v>
      </c>
    </row>
    <row r="273" spans="1:5">
      <c r="A273">
        <v>21</v>
      </c>
      <c r="B273">
        <v>1</v>
      </c>
      <c r="C273">
        <v>5</v>
      </c>
      <c r="D273">
        <v>8</v>
      </c>
      <c r="E273">
        <v>6.9644399999999995E-2</v>
      </c>
    </row>
    <row r="274" spans="1:5">
      <c r="A274">
        <v>21</v>
      </c>
      <c r="B274">
        <v>1</v>
      </c>
      <c r="C274">
        <v>5</v>
      </c>
      <c r="D274">
        <v>9</v>
      </c>
      <c r="E274">
        <v>6.0827899999999997E-2</v>
      </c>
    </row>
    <row r="275" spans="1:5">
      <c r="A275">
        <v>21</v>
      </c>
      <c r="B275">
        <v>1</v>
      </c>
      <c r="C275">
        <v>5</v>
      </c>
      <c r="D275">
        <v>10</v>
      </c>
      <c r="E275">
        <v>5.0286200000000003E-2</v>
      </c>
    </row>
    <row r="276" spans="1:5">
      <c r="A276">
        <v>21</v>
      </c>
      <c r="B276">
        <v>1</v>
      </c>
      <c r="C276">
        <v>5</v>
      </c>
      <c r="D276">
        <v>11</v>
      </c>
      <c r="E276">
        <v>4.9935100000000003E-2</v>
      </c>
    </row>
    <row r="277" spans="1:5">
      <c r="A277">
        <v>21</v>
      </c>
      <c r="B277">
        <v>1</v>
      </c>
      <c r="C277">
        <v>5</v>
      </c>
      <c r="D277">
        <v>12</v>
      </c>
      <c r="E277">
        <v>5.4365400000000001E-2</v>
      </c>
    </row>
    <row r="278" spans="1:5">
      <c r="A278">
        <v>21</v>
      </c>
      <c r="B278">
        <v>1</v>
      </c>
      <c r="C278">
        <v>5</v>
      </c>
      <c r="D278">
        <v>13</v>
      </c>
      <c r="E278">
        <v>5.7646200000000002E-2</v>
      </c>
    </row>
    <row r="279" spans="1:5">
      <c r="A279">
        <v>21</v>
      </c>
      <c r="B279">
        <v>1</v>
      </c>
      <c r="C279">
        <v>5</v>
      </c>
      <c r="D279">
        <v>14</v>
      </c>
      <c r="E279">
        <v>5.8031899999999997E-2</v>
      </c>
    </row>
    <row r="280" spans="1:5">
      <c r="A280">
        <v>21</v>
      </c>
      <c r="B280">
        <v>1</v>
      </c>
      <c r="C280">
        <v>5</v>
      </c>
      <c r="D280">
        <v>15</v>
      </c>
      <c r="E280">
        <v>6.2255400000000002E-2</v>
      </c>
    </row>
    <row r="281" spans="1:5">
      <c r="A281">
        <v>21</v>
      </c>
      <c r="B281">
        <v>1</v>
      </c>
      <c r="C281">
        <v>5</v>
      </c>
      <c r="D281">
        <v>16</v>
      </c>
      <c r="E281">
        <v>7.1004899999999996E-2</v>
      </c>
    </row>
    <row r="282" spans="1:5">
      <c r="A282">
        <v>21</v>
      </c>
      <c r="B282">
        <v>1</v>
      </c>
      <c r="C282">
        <v>5</v>
      </c>
      <c r="D282">
        <v>17</v>
      </c>
      <c r="E282">
        <v>7.6972499999999999E-2</v>
      </c>
    </row>
    <row r="283" spans="1:5">
      <c r="A283">
        <v>21</v>
      </c>
      <c r="B283">
        <v>1</v>
      </c>
      <c r="C283">
        <v>5</v>
      </c>
      <c r="D283">
        <v>18</v>
      </c>
      <c r="E283">
        <v>7.7432000000000001E-2</v>
      </c>
    </row>
    <row r="284" spans="1:5">
      <c r="A284">
        <v>21</v>
      </c>
      <c r="B284">
        <v>1</v>
      </c>
      <c r="C284">
        <v>5</v>
      </c>
      <c r="D284">
        <v>19</v>
      </c>
      <c r="E284">
        <v>5.9783000000000003E-2</v>
      </c>
    </row>
    <row r="285" spans="1:5">
      <c r="A285">
        <v>21</v>
      </c>
      <c r="B285">
        <v>1</v>
      </c>
      <c r="C285">
        <v>5</v>
      </c>
      <c r="D285">
        <v>20</v>
      </c>
      <c r="E285">
        <v>4.4392300000000003E-2</v>
      </c>
    </row>
    <row r="286" spans="1:5">
      <c r="A286">
        <v>21</v>
      </c>
      <c r="B286">
        <v>1</v>
      </c>
      <c r="C286">
        <v>5</v>
      </c>
      <c r="D286">
        <v>21</v>
      </c>
      <c r="E286">
        <v>3.54458E-2</v>
      </c>
    </row>
    <row r="287" spans="1:5">
      <c r="A287">
        <v>21</v>
      </c>
      <c r="B287">
        <v>1</v>
      </c>
      <c r="C287">
        <v>5</v>
      </c>
      <c r="D287">
        <v>22</v>
      </c>
      <c r="E287">
        <v>3.1823999999999998E-2</v>
      </c>
    </row>
    <row r="288" spans="1:5">
      <c r="A288">
        <v>21</v>
      </c>
      <c r="B288">
        <v>1</v>
      </c>
      <c r="C288">
        <v>5</v>
      </c>
      <c r="D288">
        <v>23</v>
      </c>
      <c r="E288">
        <v>2.4941899999999999E-2</v>
      </c>
    </row>
    <row r="289" spans="1:5">
      <c r="A289">
        <v>21</v>
      </c>
      <c r="B289">
        <v>1</v>
      </c>
      <c r="C289">
        <v>5</v>
      </c>
      <c r="D289">
        <v>24</v>
      </c>
      <c r="E289">
        <v>1.79068E-2</v>
      </c>
    </row>
    <row r="290" spans="1:5">
      <c r="A290">
        <v>21</v>
      </c>
      <c r="B290">
        <v>2</v>
      </c>
      <c r="C290">
        <v>2</v>
      </c>
      <c r="D290">
        <v>1</v>
      </c>
      <c r="E290">
        <v>1.64213E-2</v>
      </c>
    </row>
    <row r="291" spans="1:5">
      <c r="A291">
        <v>21</v>
      </c>
      <c r="B291">
        <v>2</v>
      </c>
      <c r="C291">
        <v>2</v>
      </c>
      <c r="D291">
        <v>2</v>
      </c>
      <c r="E291">
        <v>1.11921E-2</v>
      </c>
    </row>
    <row r="292" spans="1:5">
      <c r="A292">
        <v>21</v>
      </c>
      <c r="B292">
        <v>2</v>
      </c>
      <c r="C292">
        <v>2</v>
      </c>
      <c r="D292">
        <v>3</v>
      </c>
      <c r="E292">
        <v>8.5415000000000005E-3</v>
      </c>
    </row>
    <row r="293" spans="1:5">
      <c r="A293">
        <v>21</v>
      </c>
      <c r="B293">
        <v>2</v>
      </c>
      <c r="C293">
        <v>2</v>
      </c>
      <c r="D293">
        <v>4</v>
      </c>
      <c r="E293">
        <v>6.7932799999999996E-3</v>
      </c>
    </row>
    <row r="294" spans="1:5">
      <c r="A294">
        <v>21</v>
      </c>
      <c r="B294">
        <v>2</v>
      </c>
      <c r="C294">
        <v>2</v>
      </c>
      <c r="D294">
        <v>5</v>
      </c>
      <c r="E294">
        <v>7.2189400000000001E-3</v>
      </c>
    </row>
    <row r="295" spans="1:5">
      <c r="A295">
        <v>21</v>
      </c>
      <c r="B295">
        <v>2</v>
      </c>
      <c r="C295">
        <v>2</v>
      </c>
      <c r="D295">
        <v>6</v>
      </c>
      <c r="E295">
        <v>1.07619E-2</v>
      </c>
    </row>
    <row r="296" spans="1:5">
      <c r="A296">
        <v>21</v>
      </c>
      <c r="B296">
        <v>2</v>
      </c>
      <c r="C296">
        <v>2</v>
      </c>
      <c r="D296">
        <v>7</v>
      </c>
      <c r="E296">
        <v>1.7680000000000001E-2</v>
      </c>
    </row>
    <row r="297" spans="1:5">
      <c r="A297">
        <v>21</v>
      </c>
      <c r="B297">
        <v>2</v>
      </c>
      <c r="C297">
        <v>2</v>
      </c>
      <c r="D297">
        <v>8</v>
      </c>
      <c r="E297">
        <v>2.6875099999999999E-2</v>
      </c>
    </row>
    <row r="298" spans="1:5">
      <c r="A298">
        <v>21</v>
      </c>
      <c r="B298">
        <v>2</v>
      </c>
      <c r="C298">
        <v>2</v>
      </c>
      <c r="D298">
        <v>9</v>
      </c>
      <c r="E298">
        <v>3.8658699999999997E-2</v>
      </c>
    </row>
    <row r="299" spans="1:5">
      <c r="A299">
        <v>21</v>
      </c>
      <c r="B299">
        <v>2</v>
      </c>
      <c r="C299">
        <v>2</v>
      </c>
      <c r="D299">
        <v>10</v>
      </c>
      <c r="E299">
        <v>5.2238899999999998E-2</v>
      </c>
    </row>
    <row r="300" spans="1:5">
      <c r="A300">
        <v>21</v>
      </c>
      <c r="B300">
        <v>2</v>
      </c>
      <c r="C300">
        <v>2</v>
      </c>
      <c r="D300">
        <v>11</v>
      </c>
      <c r="E300">
        <v>6.3173900000000005E-2</v>
      </c>
    </row>
    <row r="301" spans="1:5">
      <c r="A301">
        <v>21</v>
      </c>
      <c r="B301">
        <v>2</v>
      </c>
      <c r="C301">
        <v>2</v>
      </c>
      <c r="D301">
        <v>12</v>
      </c>
      <c r="E301">
        <v>6.9943500000000006E-2</v>
      </c>
    </row>
    <row r="302" spans="1:5">
      <c r="A302">
        <v>21</v>
      </c>
      <c r="B302">
        <v>2</v>
      </c>
      <c r="C302">
        <v>2</v>
      </c>
      <c r="D302">
        <v>13</v>
      </c>
      <c r="E302">
        <v>7.2933200000000004E-2</v>
      </c>
    </row>
    <row r="303" spans="1:5">
      <c r="A303">
        <v>21</v>
      </c>
      <c r="B303">
        <v>2</v>
      </c>
      <c r="C303">
        <v>2</v>
      </c>
      <c r="D303">
        <v>14</v>
      </c>
      <c r="E303">
        <v>7.3121800000000001E-2</v>
      </c>
    </row>
    <row r="304" spans="1:5">
      <c r="A304">
        <v>21</v>
      </c>
      <c r="B304">
        <v>2</v>
      </c>
      <c r="C304">
        <v>2</v>
      </c>
      <c r="D304">
        <v>15</v>
      </c>
      <c r="E304">
        <v>7.3615899999999998E-2</v>
      </c>
    </row>
    <row r="305" spans="1:5">
      <c r="A305">
        <v>21</v>
      </c>
      <c r="B305">
        <v>2</v>
      </c>
      <c r="C305">
        <v>2</v>
      </c>
      <c r="D305">
        <v>16</v>
      </c>
      <c r="E305">
        <v>7.4460799999999994E-2</v>
      </c>
    </row>
    <row r="306" spans="1:5">
      <c r="A306">
        <v>21</v>
      </c>
      <c r="B306">
        <v>2</v>
      </c>
      <c r="C306">
        <v>2</v>
      </c>
      <c r="D306">
        <v>17</v>
      </c>
      <c r="E306">
        <v>7.4216500000000005E-2</v>
      </c>
    </row>
    <row r="307" spans="1:5">
      <c r="A307">
        <v>21</v>
      </c>
      <c r="B307">
        <v>2</v>
      </c>
      <c r="C307">
        <v>2</v>
      </c>
      <c r="D307">
        <v>18</v>
      </c>
      <c r="E307">
        <v>7.0009100000000005E-2</v>
      </c>
    </row>
    <row r="308" spans="1:5">
      <c r="A308">
        <v>21</v>
      </c>
      <c r="B308">
        <v>2</v>
      </c>
      <c r="C308">
        <v>2</v>
      </c>
      <c r="D308">
        <v>19</v>
      </c>
      <c r="E308">
        <v>6.1403800000000001E-2</v>
      </c>
    </row>
    <row r="309" spans="1:5">
      <c r="A309">
        <v>21</v>
      </c>
      <c r="B309">
        <v>2</v>
      </c>
      <c r="C309">
        <v>2</v>
      </c>
      <c r="D309">
        <v>20</v>
      </c>
      <c r="E309">
        <v>5.0504300000000002E-2</v>
      </c>
    </row>
    <row r="310" spans="1:5">
      <c r="A310">
        <v>21</v>
      </c>
      <c r="B310">
        <v>2</v>
      </c>
      <c r="C310">
        <v>2</v>
      </c>
      <c r="D310">
        <v>21</v>
      </c>
      <c r="E310">
        <v>4.1207199999999999E-2</v>
      </c>
    </row>
    <row r="311" spans="1:5">
      <c r="A311">
        <v>21</v>
      </c>
      <c r="B311">
        <v>2</v>
      </c>
      <c r="C311">
        <v>2</v>
      </c>
      <c r="D311">
        <v>22</v>
      </c>
      <c r="E311">
        <v>3.3637300000000002E-2</v>
      </c>
    </row>
    <row r="312" spans="1:5">
      <c r="A312">
        <v>21</v>
      </c>
      <c r="B312">
        <v>2</v>
      </c>
      <c r="C312">
        <v>2</v>
      </c>
      <c r="D312">
        <v>23</v>
      </c>
      <c r="E312">
        <v>2.6224299999999999E-2</v>
      </c>
    </row>
    <row r="313" spans="1:5">
      <c r="A313">
        <v>21</v>
      </c>
      <c r="B313">
        <v>2</v>
      </c>
      <c r="C313">
        <v>2</v>
      </c>
      <c r="D313">
        <v>24</v>
      </c>
      <c r="E313">
        <v>1.9166599999999999E-2</v>
      </c>
    </row>
    <row r="314" spans="1:5">
      <c r="A314">
        <v>21</v>
      </c>
      <c r="B314">
        <v>2</v>
      </c>
      <c r="C314">
        <v>5</v>
      </c>
      <c r="D314">
        <v>1</v>
      </c>
      <c r="E314">
        <v>1.07741E-2</v>
      </c>
    </row>
    <row r="315" spans="1:5">
      <c r="A315">
        <v>21</v>
      </c>
      <c r="B315">
        <v>2</v>
      </c>
      <c r="C315">
        <v>5</v>
      </c>
      <c r="D315">
        <v>2</v>
      </c>
      <c r="E315">
        <v>7.6437600000000003E-3</v>
      </c>
    </row>
    <row r="316" spans="1:5">
      <c r="A316">
        <v>21</v>
      </c>
      <c r="B316">
        <v>2</v>
      </c>
      <c r="C316">
        <v>5</v>
      </c>
      <c r="D316">
        <v>3</v>
      </c>
      <c r="E316">
        <v>6.5464099999999999E-3</v>
      </c>
    </row>
    <row r="317" spans="1:5">
      <c r="A317">
        <v>21</v>
      </c>
      <c r="B317">
        <v>2</v>
      </c>
      <c r="C317">
        <v>5</v>
      </c>
      <c r="D317">
        <v>4</v>
      </c>
      <c r="E317">
        <v>6.6348600000000002E-3</v>
      </c>
    </row>
    <row r="318" spans="1:5">
      <c r="A318">
        <v>21</v>
      </c>
      <c r="B318">
        <v>2</v>
      </c>
      <c r="C318">
        <v>5</v>
      </c>
      <c r="D318">
        <v>5</v>
      </c>
      <c r="E318">
        <v>9.5399899999999999E-3</v>
      </c>
    </row>
    <row r="319" spans="1:5">
      <c r="A319">
        <v>21</v>
      </c>
      <c r="B319">
        <v>2</v>
      </c>
      <c r="C319">
        <v>5</v>
      </c>
      <c r="D319">
        <v>6</v>
      </c>
      <c r="E319">
        <v>2.0055099999999999E-2</v>
      </c>
    </row>
    <row r="320" spans="1:5">
      <c r="A320">
        <v>21</v>
      </c>
      <c r="B320">
        <v>2</v>
      </c>
      <c r="C320">
        <v>5</v>
      </c>
      <c r="D320">
        <v>7</v>
      </c>
      <c r="E320">
        <v>4.1029499999999997E-2</v>
      </c>
    </row>
    <row r="321" spans="1:5">
      <c r="A321">
        <v>21</v>
      </c>
      <c r="B321">
        <v>2</v>
      </c>
      <c r="C321">
        <v>5</v>
      </c>
      <c r="D321">
        <v>8</v>
      </c>
      <c r="E321">
        <v>5.7972200000000002E-2</v>
      </c>
    </row>
    <row r="322" spans="1:5">
      <c r="A322">
        <v>21</v>
      </c>
      <c r="B322">
        <v>2</v>
      </c>
      <c r="C322">
        <v>5</v>
      </c>
      <c r="D322">
        <v>9</v>
      </c>
      <c r="E322">
        <v>5.3471100000000001E-2</v>
      </c>
    </row>
    <row r="323" spans="1:5">
      <c r="A323">
        <v>21</v>
      </c>
      <c r="B323">
        <v>2</v>
      </c>
      <c r="C323">
        <v>5</v>
      </c>
      <c r="D323">
        <v>10</v>
      </c>
      <c r="E323">
        <v>5.2547799999999999E-2</v>
      </c>
    </row>
    <row r="324" spans="1:5">
      <c r="A324">
        <v>21</v>
      </c>
      <c r="B324">
        <v>2</v>
      </c>
      <c r="C324">
        <v>5</v>
      </c>
      <c r="D324">
        <v>11</v>
      </c>
      <c r="E324">
        <v>5.5060699999999997E-2</v>
      </c>
    </row>
    <row r="325" spans="1:5">
      <c r="A325">
        <v>21</v>
      </c>
      <c r="B325">
        <v>2</v>
      </c>
      <c r="C325">
        <v>5</v>
      </c>
      <c r="D325">
        <v>12</v>
      </c>
      <c r="E325">
        <v>5.7674099999999999E-2</v>
      </c>
    </row>
    <row r="326" spans="1:5">
      <c r="A326">
        <v>21</v>
      </c>
      <c r="B326">
        <v>2</v>
      </c>
      <c r="C326">
        <v>5</v>
      </c>
      <c r="D326">
        <v>13</v>
      </c>
      <c r="E326">
        <v>5.9142899999999998E-2</v>
      </c>
    </row>
    <row r="327" spans="1:5">
      <c r="A327">
        <v>21</v>
      </c>
      <c r="B327">
        <v>2</v>
      </c>
      <c r="C327">
        <v>5</v>
      </c>
      <c r="D327">
        <v>14</v>
      </c>
      <c r="E327">
        <v>6.0801899999999999E-2</v>
      </c>
    </row>
    <row r="328" spans="1:5">
      <c r="A328">
        <v>21</v>
      </c>
      <c r="B328">
        <v>2</v>
      </c>
      <c r="C328">
        <v>5</v>
      </c>
      <c r="D328">
        <v>15</v>
      </c>
      <c r="E328">
        <v>6.5298499999999995E-2</v>
      </c>
    </row>
    <row r="329" spans="1:5">
      <c r="A329">
        <v>21</v>
      </c>
      <c r="B329">
        <v>2</v>
      </c>
      <c r="C329">
        <v>5</v>
      </c>
      <c r="D329">
        <v>16</v>
      </c>
      <c r="E329">
        <v>7.2608199999999998E-2</v>
      </c>
    </row>
    <row r="330" spans="1:5">
      <c r="A330">
        <v>21</v>
      </c>
      <c r="B330">
        <v>2</v>
      </c>
      <c r="C330">
        <v>5</v>
      </c>
      <c r="D330">
        <v>17</v>
      </c>
      <c r="E330">
        <v>7.7381699999999998E-2</v>
      </c>
    </row>
    <row r="331" spans="1:5">
      <c r="A331">
        <v>21</v>
      </c>
      <c r="B331">
        <v>2</v>
      </c>
      <c r="C331">
        <v>5</v>
      </c>
      <c r="D331">
        <v>18</v>
      </c>
      <c r="E331">
        <v>7.5481599999999996E-2</v>
      </c>
    </row>
    <row r="332" spans="1:5">
      <c r="A332">
        <v>21</v>
      </c>
      <c r="B332">
        <v>2</v>
      </c>
      <c r="C332">
        <v>5</v>
      </c>
      <c r="D332">
        <v>19</v>
      </c>
      <c r="E332">
        <v>5.8705899999999998E-2</v>
      </c>
    </row>
    <row r="333" spans="1:5">
      <c r="A333">
        <v>21</v>
      </c>
      <c r="B333">
        <v>2</v>
      </c>
      <c r="C333">
        <v>5</v>
      </c>
      <c r="D333">
        <v>20</v>
      </c>
      <c r="E333">
        <v>4.3986400000000002E-2</v>
      </c>
    </row>
    <row r="334" spans="1:5">
      <c r="A334">
        <v>21</v>
      </c>
      <c r="B334">
        <v>2</v>
      </c>
      <c r="C334">
        <v>5</v>
      </c>
      <c r="D334">
        <v>21</v>
      </c>
      <c r="E334">
        <v>3.5730900000000003E-2</v>
      </c>
    </row>
    <row r="335" spans="1:5">
      <c r="A335">
        <v>21</v>
      </c>
      <c r="B335">
        <v>2</v>
      </c>
      <c r="C335">
        <v>5</v>
      </c>
      <c r="D335">
        <v>22</v>
      </c>
      <c r="E335">
        <v>3.0742800000000001E-2</v>
      </c>
    </row>
    <row r="336" spans="1:5">
      <c r="A336">
        <v>21</v>
      </c>
      <c r="B336">
        <v>2</v>
      </c>
      <c r="C336">
        <v>5</v>
      </c>
      <c r="D336">
        <v>23</v>
      </c>
      <c r="E336">
        <v>2.3852100000000001E-2</v>
      </c>
    </row>
    <row r="337" spans="1:5">
      <c r="A337">
        <v>21</v>
      </c>
      <c r="B337">
        <v>2</v>
      </c>
      <c r="C337">
        <v>5</v>
      </c>
      <c r="D337">
        <v>24</v>
      </c>
      <c r="E337">
        <v>1.7317699999999998E-2</v>
      </c>
    </row>
    <row r="338" spans="1:5">
      <c r="A338">
        <v>21</v>
      </c>
      <c r="B338">
        <v>3</v>
      </c>
      <c r="C338">
        <v>2</v>
      </c>
      <c r="D338">
        <v>1</v>
      </c>
      <c r="E338">
        <v>1.64213E-2</v>
      </c>
    </row>
    <row r="339" spans="1:5">
      <c r="A339">
        <v>21</v>
      </c>
      <c r="B339">
        <v>3</v>
      </c>
      <c r="C339">
        <v>2</v>
      </c>
      <c r="D339">
        <v>2</v>
      </c>
      <c r="E339">
        <v>1.11921E-2</v>
      </c>
    </row>
    <row r="340" spans="1:5">
      <c r="A340">
        <v>21</v>
      </c>
      <c r="B340">
        <v>3</v>
      </c>
      <c r="C340">
        <v>2</v>
      </c>
      <c r="D340">
        <v>3</v>
      </c>
      <c r="E340">
        <v>8.5415000000000005E-3</v>
      </c>
    </row>
    <row r="341" spans="1:5">
      <c r="A341">
        <v>21</v>
      </c>
      <c r="B341">
        <v>3</v>
      </c>
      <c r="C341">
        <v>2</v>
      </c>
      <c r="D341">
        <v>4</v>
      </c>
      <c r="E341">
        <v>6.7932799999999996E-3</v>
      </c>
    </row>
    <row r="342" spans="1:5">
      <c r="A342">
        <v>21</v>
      </c>
      <c r="B342">
        <v>3</v>
      </c>
      <c r="C342">
        <v>2</v>
      </c>
      <c r="D342">
        <v>5</v>
      </c>
      <c r="E342">
        <v>7.2189400000000001E-3</v>
      </c>
    </row>
    <row r="343" spans="1:5">
      <c r="A343">
        <v>21</v>
      </c>
      <c r="B343">
        <v>3</v>
      </c>
      <c r="C343">
        <v>2</v>
      </c>
      <c r="D343">
        <v>6</v>
      </c>
      <c r="E343">
        <v>1.07619E-2</v>
      </c>
    </row>
    <row r="344" spans="1:5">
      <c r="A344">
        <v>21</v>
      </c>
      <c r="B344">
        <v>3</v>
      </c>
      <c r="C344">
        <v>2</v>
      </c>
      <c r="D344">
        <v>7</v>
      </c>
      <c r="E344">
        <v>1.7680000000000001E-2</v>
      </c>
    </row>
    <row r="345" spans="1:5">
      <c r="A345">
        <v>21</v>
      </c>
      <c r="B345">
        <v>3</v>
      </c>
      <c r="C345">
        <v>2</v>
      </c>
      <c r="D345">
        <v>8</v>
      </c>
      <c r="E345">
        <v>2.6875099999999999E-2</v>
      </c>
    </row>
    <row r="346" spans="1:5">
      <c r="A346">
        <v>21</v>
      </c>
      <c r="B346">
        <v>3</v>
      </c>
      <c r="C346">
        <v>2</v>
      </c>
      <c r="D346">
        <v>9</v>
      </c>
      <c r="E346">
        <v>3.8658699999999997E-2</v>
      </c>
    </row>
    <row r="347" spans="1:5">
      <c r="A347">
        <v>21</v>
      </c>
      <c r="B347">
        <v>3</v>
      </c>
      <c r="C347">
        <v>2</v>
      </c>
      <c r="D347">
        <v>10</v>
      </c>
      <c r="E347">
        <v>5.2238899999999998E-2</v>
      </c>
    </row>
    <row r="348" spans="1:5">
      <c r="A348">
        <v>21</v>
      </c>
      <c r="B348">
        <v>3</v>
      </c>
      <c r="C348">
        <v>2</v>
      </c>
      <c r="D348">
        <v>11</v>
      </c>
      <c r="E348">
        <v>6.3173900000000005E-2</v>
      </c>
    </row>
    <row r="349" spans="1:5">
      <c r="A349">
        <v>21</v>
      </c>
      <c r="B349">
        <v>3</v>
      </c>
      <c r="C349">
        <v>2</v>
      </c>
      <c r="D349">
        <v>12</v>
      </c>
      <c r="E349">
        <v>6.9943500000000006E-2</v>
      </c>
    </row>
    <row r="350" spans="1:5">
      <c r="A350">
        <v>21</v>
      </c>
      <c r="B350">
        <v>3</v>
      </c>
      <c r="C350">
        <v>2</v>
      </c>
      <c r="D350">
        <v>13</v>
      </c>
      <c r="E350">
        <v>7.2933200000000004E-2</v>
      </c>
    </row>
    <row r="351" spans="1:5">
      <c r="A351">
        <v>21</v>
      </c>
      <c r="B351">
        <v>3</v>
      </c>
      <c r="C351">
        <v>2</v>
      </c>
      <c r="D351">
        <v>14</v>
      </c>
      <c r="E351">
        <v>7.3121800000000001E-2</v>
      </c>
    </row>
    <row r="352" spans="1:5">
      <c r="A352">
        <v>21</v>
      </c>
      <c r="B352">
        <v>3</v>
      </c>
      <c r="C352">
        <v>2</v>
      </c>
      <c r="D352">
        <v>15</v>
      </c>
      <c r="E352">
        <v>7.3615899999999998E-2</v>
      </c>
    </row>
    <row r="353" spans="1:5">
      <c r="A353">
        <v>21</v>
      </c>
      <c r="B353">
        <v>3</v>
      </c>
      <c r="C353">
        <v>2</v>
      </c>
      <c r="D353">
        <v>16</v>
      </c>
      <c r="E353">
        <v>7.4460799999999994E-2</v>
      </c>
    </row>
    <row r="354" spans="1:5">
      <c r="A354">
        <v>21</v>
      </c>
      <c r="B354">
        <v>3</v>
      </c>
      <c r="C354">
        <v>2</v>
      </c>
      <c r="D354">
        <v>17</v>
      </c>
      <c r="E354">
        <v>7.4216500000000005E-2</v>
      </c>
    </row>
    <row r="355" spans="1:5">
      <c r="A355">
        <v>21</v>
      </c>
      <c r="B355">
        <v>3</v>
      </c>
      <c r="C355">
        <v>2</v>
      </c>
      <c r="D355">
        <v>18</v>
      </c>
      <c r="E355">
        <v>7.0009100000000005E-2</v>
      </c>
    </row>
    <row r="356" spans="1:5">
      <c r="A356">
        <v>21</v>
      </c>
      <c r="B356">
        <v>3</v>
      </c>
      <c r="C356">
        <v>2</v>
      </c>
      <c r="D356">
        <v>19</v>
      </c>
      <c r="E356">
        <v>6.1403800000000001E-2</v>
      </c>
    </row>
    <row r="357" spans="1:5">
      <c r="A357">
        <v>21</v>
      </c>
      <c r="B357">
        <v>3</v>
      </c>
      <c r="C357">
        <v>2</v>
      </c>
      <c r="D357">
        <v>20</v>
      </c>
      <c r="E357">
        <v>5.0504300000000002E-2</v>
      </c>
    </row>
    <row r="358" spans="1:5">
      <c r="A358">
        <v>21</v>
      </c>
      <c r="B358">
        <v>3</v>
      </c>
      <c r="C358">
        <v>2</v>
      </c>
      <c r="D358">
        <v>21</v>
      </c>
      <c r="E358">
        <v>4.1207199999999999E-2</v>
      </c>
    </row>
    <row r="359" spans="1:5">
      <c r="A359">
        <v>21</v>
      </c>
      <c r="B359">
        <v>3</v>
      </c>
      <c r="C359">
        <v>2</v>
      </c>
      <c r="D359">
        <v>22</v>
      </c>
      <c r="E359">
        <v>3.3637300000000002E-2</v>
      </c>
    </row>
    <row r="360" spans="1:5">
      <c r="A360">
        <v>21</v>
      </c>
      <c r="B360">
        <v>3</v>
      </c>
      <c r="C360">
        <v>2</v>
      </c>
      <c r="D360">
        <v>23</v>
      </c>
      <c r="E360">
        <v>2.6224299999999999E-2</v>
      </c>
    </row>
    <row r="361" spans="1:5">
      <c r="A361">
        <v>21</v>
      </c>
      <c r="B361">
        <v>3</v>
      </c>
      <c r="C361">
        <v>2</v>
      </c>
      <c r="D361">
        <v>24</v>
      </c>
      <c r="E361">
        <v>1.9166599999999999E-2</v>
      </c>
    </row>
    <row r="362" spans="1:5">
      <c r="A362">
        <v>21</v>
      </c>
      <c r="B362">
        <v>3</v>
      </c>
      <c r="C362">
        <v>5</v>
      </c>
      <c r="D362">
        <v>1</v>
      </c>
      <c r="E362">
        <v>1.07741E-2</v>
      </c>
    </row>
    <row r="363" spans="1:5">
      <c r="A363">
        <v>21</v>
      </c>
      <c r="B363">
        <v>3</v>
      </c>
      <c r="C363">
        <v>5</v>
      </c>
      <c r="D363">
        <v>2</v>
      </c>
      <c r="E363">
        <v>7.6437600000000003E-3</v>
      </c>
    </row>
    <row r="364" spans="1:5">
      <c r="A364">
        <v>21</v>
      </c>
      <c r="B364">
        <v>3</v>
      </c>
      <c r="C364">
        <v>5</v>
      </c>
      <c r="D364">
        <v>3</v>
      </c>
      <c r="E364">
        <v>6.5464099999999999E-3</v>
      </c>
    </row>
    <row r="365" spans="1:5">
      <c r="A365">
        <v>21</v>
      </c>
      <c r="B365">
        <v>3</v>
      </c>
      <c r="C365">
        <v>5</v>
      </c>
      <c r="D365">
        <v>4</v>
      </c>
      <c r="E365">
        <v>6.6348600000000002E-3</v>
      </c>
    </row>
    <row r="366" spans="1:5">
      <c r="A366">
        <v>21</v>
      </c>
      <c r="B366">
        <v>3</v>
      </c>
      <c r="C366">
        <v>5</v>
      </c>
      <c r="D366">
        <v>5</v>
      </c>
      <c r="E366">
        <v>9.5399899999999999E-3</v>
      </c>
    </row>
    <row r="367" spans="1:5">
      <c r="A367">
        <v>21</v>
      </c>
      <c r="B367">
        <v>3</v>
      </c>
      <c r="C367">
        <v>5</v>
      </c>
      <c r="D367">
        <v>6</v>
      </c>
      <c r="E367">
        <v>2.0055099999999999E-2</v>
      </c>
    </row>
    <row r="368" spans="1:5">
      <c r="A368">
        <v>21</v>
      </c>
      <c r="B368">
        <v>3</v>
      </c>
      <c r="C368">
        <v>5</v>
      </c>
      <c r="D368">
        <v>7</v>
      </c>
      <c r="E368">
        <v>4.1029499999999997E-2</v>
      </c>
    </row>
    <row r="369" spans="1:5">
      <c r="A369">
        <v>21</v>
      </c>
      <c r="B369">
        <v>3</v>
      </c>
      <c r="C369">
        <v>5</v>
      </c>
      <c r="D369">
        <v>8</v>
      </c>
      <c r="E369">
        <v>5.7972200000000002E-2</v>
      </c>
    </row>
    <row r="370" spans="1:5">
      <c r="A370">
        <v>21</v>
      </c>
      <c r="B370">
        <v>3</v>
      </c>
      <c r="C370">
        <v>5</v>
      </c>
      <c r="D370">
        <v>9</v>
      </c>
      <c r="E370">
        <v>5.3471100000000001E-2</v>
      </c>
    </row>
    <row r="371" spans="1:5">
      <c r="A371">
        <v>21</v>
      </c>
      <c r="B371">
        <v>3</v>
      </c>
      <c r="C371">
        <v>5</v>
      </c>
      <c r="D371">
        <v>10</v>
      </c>
      <c r="E371">
        <v>5.2547799999999999E-2</v>
      </c>
    </row>
    <row r="372" spans="1:5">
      <c r="A372">
        <v>21</v>
      </c>
      <c r="B372">
        <v>3</v>
      </c>
      <c r="C372">
        <v>5</v>
      </c>
      <c r="D372">
        <v>11</v>
      </c>
      <c r="E372">
        <v>5.5060699999999997E-2</v>
      </c>
    </row>
    <row r="373" spans="1:5">
      <c r="A373">
        <v>21</v>
      </c>
      <c r="B373">
        <v>3</v>
      </c>
      <c r="C373">
        <v>5</v>
      </c>
      <c r="D373">
        <v>12</v>
      </c>
      <c r="E373">
        <v>5.7674099999999999E-2</v>
      </c>
    </row>
    <row r="374" spans="1:5">
      <c r="A374">
        <v>21</v>
      </c>
      <c r="B374">
        <v>3</v>
      </c>
      <c r="C374">
        <v>5</v>
      </c>
      <c r="D374">
        <v>13</v>
      </c>
      <c r="E374">
        <v>5.9142899999999998E-2</v>
      </c>
    </row>
    <row r="375" spans="1:5">
      <c r="A375">
        <v>21</v>
      </c>
      <c r="B375">
        <v>3</v>
      </c>
      <c r="C375">
        <v>5</v>
      </c>
      <c r="D375">
        <v>14</v>
      </c>
      <c r="E375">
        <v>6.0801899999999999E-2</v>
      </c>
    </row>
    <row r="376" spans="1:5">
      <c r="A376">
        <v>21</v>
      </c>
      <c r="B376">
        <v>3</v>
      </c>
      <c r="C376">
        <v>5</v>
      </c>
      <c r="D376">
        <v>15</v>
      </c>
      <c r="E376">
        <v>6.5298499999999995E-2</v>
      </c>
    </row>
    <row r="377" spans="1:5">
      <c r="A377">
        <v>21</v>
      </c>
      <c r="B377">
        <v>3</v>
      </c>
      <c r="C377">
        <v>5</v>
      </c>
      <c r="D377">
        <v>16</v>
      </c>
      <c r="E377">
        <v>7.2608199999999998E-2</v>
      </c>
    </row>
    <row r="378" spans="1:5">
      <c r="A378">
        <v>21</v>
      </c>
      <c r="B378">
        <v>3</v>
      </c>
      <c r="C378">
        <v>5</v>
      </c>
      <c r="D378">
        <v>17</v>
      </c>
      <c r="E378">
        <v>7.7381699999999998E-2</v>
      </c>
    </row>
    <row r="379" spans="1:5">
      <c r="A379">
        <v>21</v>
      </c>
      <c r="B379">
        <v>3</v>
      </c>
      <c r="C379">
        <v>5</v>
      </c>
      <c r="D379">
        <v>18</v>
      </c>
      <c r="E379">
        <v>7.5481599999999996E-2</v>
      </c>
    </row>
    <row r="380" spans="1:5">
      <c r="A380">
        <v>21</v>
      </c>
      <c r="B380">
        <v>3</v>
      </c>
      <c r="C380">
        <v>5</v>
      </c>
      <c r="D380">
        <v>19</v>
      </c>
      <c r="E380">
        <v>5.8705899999999998E-2</v>
      </c>
    </row>
    <row r="381" spans="1:5">
      <c r="A381">
        <v>21</v>
      </c>
      <c r="B381">
        <v>3</v>
      </c>
      <c r="C381">
        <v>5</v>
      </c>
      <c r="D381">
        <v>20</v>
      </c>
      <c r="E381">
        <v>4.3986400000000002E-2</v>
      </c>
    </row>
    <row r="382" spans="1:5">
      <c r="A382">
        <v>21</v>
      </c>
      <c r="B382">
        <v>3</v>
      </c>
      <c r="C382">
        <v>5</v>
      </c>
      <c r="D382">
        <v>21</v>
      </c>
      <c r="E382">
        <v>3.5730900000000003E-2</v>
      </c>
    </row>
    <row r="383" spans="1:5">
      <c r="A383">
        <v>21</v>
      </c>
      <c r="B383">
        <v>3</v>
      </c>
      <c r="C383">
        <v>5</v>
      </c>
      <c r="D383">
        <v>22</v>
      </c>
      <c r="E383">
        <v>3.0742800000000001E-2</v>
      </c>
    </row>
    <row r="384" spans="1:5">
      <c r="A384">
        <v>21</v>
      </c>
      <c r="B384">
        <v>3</v>
      </c>
      <c r="C384">
        <v>5</v>
      </c>
      <c r="D384">
        <v>23</v>
      </c>
      <c r="E384">
        <v>2.3852100000000001E-2</v>
      </c>
    </row>
    <row r="385" spans="1:5">
      <c r="A385">
        <v>21</v>
      </c>
      <c r="B385">
        <v>3</v>
      </c>
      <c r="C385">
        <v>5</v>
      </c>
      <c r="D385">
        <v>24</v>
      </c>
      <c r="E385">
        <v>1.7317699999999998E-2</v>
      </c>
    </row>
    <row r="386" spans="1:5">
      <c r="A386">
        <v>21</v>
      </c>
      <c r="B386">
        <v>4</v>
      </c>
      <c r="C386">
        <v>2</v>
      </c>
      <c r="D386">
        <v>1</v>
      </c>
      <c r="E386">
        <v>2.1473900000000001E-2</v>
      </c>
    </row>
    <row r="387" spans="1:5">
      <c r="A387">
        <v>21</v>
      </c>
      <c r="B387">
        <v>4</v>
      </c>
      <c r="C387">
        <v>2</v>
      </c>
      <c r="D387">
        <v>2</v>
      </c>
      <c r="E387">
        <v>1.44428E-2</v>
      </c>
    </row>
    <row r="388" spans="1:5">
      <c r="A388">
        <v>21</v>
      </c>
      <c r="B388">
        <v>4</v>
      </c>
      <c r="C388">
        <v>2</v>
      </c>
      <c r="D388">
        <v>3</v>
      </c>
      <c r="E388">
        <v>1.09684E-2</v>
      </c>
    </row>
    <row r="389" spans="1:5">
      <c r="A389">
        <v>21</v>
      </c>
      <c r="B389">
        <v>4</v>
      </c>
      <c r="C389">
        <v>2</v>
      </c>
      <c r="D389">
        <v>4</v>
      </c>
      <c r="E389">
        <v>7.4945100000000002E-3</v>
      </c>
    </row>
    <row r="390" spans="1:5">
      <c r="A390">
        <v>21</v>
      </c>
      <c r="B390">
        <v>4</v>
      </c>
      <c r="C390">
        <v>2</v>
      </c>
      <c r="D390">
        <v>5</v>
      </c>
      <c r="E390">
        <v>6.8385499999999997E-3</v>
      </c>
    </row>
    <row r="391" spans="1:5">
      <c r="A391">
        <v>21</v>
      </c>
      <c r="B391">
        <v>4</v>
      </c>
      <c r="C391">
        <v>2</v>
      </c>
      <c r="D391">
        <v>6</v>
      </c>
      <c r="E391">
        <v>1.03588E-2</v>
      </c>
    </row>
    <row r="392" spans="1:5">
      <c r="A392">
        <v>21</v>
      </c>
      <c r="B392">
        <v>4</v>
      </c>
      <c r="C392">
        <v>2</v>
      </c>
      <c r="D392">
        <v>7</v>
      </c>
      <c r="E392">
        <v>1.84304E-2</v>
      </c>
    </row>
    <row r="393" spans="1:5">
      <c r="A393">
        <v>21</v>
      </c>
      <c r="B393">
        <v>4</v>
      </c>
      <c r="C393">
        <v>2</v>
      </c>
      <c r="D393">
        <v>8</v>
      </c>
      <c r="E393">
        <v>2.6811700000000001E-2</v>
      </c>
    </row>
    <row r="394" spans="1:5">
      <c r="A394">
        <v>21</v>
      </c>
      <c r="B394">
        <v>4</v>
      </c>
      <c r="C394">
        <v>2</v>
      </c>
      <c r="D394">
        <v>9</v>
      </c>
      <c r="E394">
        <v>3.6385199999999999E-2</v>
      </c>
    </row>
    <row r="395" spans="1:5">
      <c r="A395">
        <v>21</v>
      </c>
      <c r="B395">
        <v>4</v>
      </c>
      <c r="C395">
        <v>2</v>
      </c>
      <c r="D395">
        <v>10</v>
      </c>
      <c r="E395">
        <v>4.7540699999999998E-2</v>
      </c>
    </row>
    <row r="396" spans="1:5">
      <c r="A396">
        <v>21</v>
      </c>
      <c r="B396">
        <v>4</v>
      </c>
      <c r="C396">
        <v>2</v>
      </c>
      <c r="D396">
        <v>11</v>
      </c>
      <c r="E396">
        <v>5.7466400000000001E-2</v>
      </c>
    </row>
    <row r="397" spans="1:5">
      <c r="A397">
        <v>21</v>
      </c>
      <c r="B397">
        <v>4</v>
      </c>
      <c r="C397">
        <v>2</v>
      </c>
      <c r="D397">
        <v>12</v>
      </c>
      <c r="E397">
        <v>6.50786E-2</v>
      </c>
    </row>
    <row r="398" spans="1:5">
      <c r="A398">
        <v>21</v>
      </c>
      <c r="B398">
        <v>4</v>
      </c>
      <c r="C398">
        <v>2</v>
      </c>
      <c r="D398">
        <v>13</v>
      </c>
      <c r="E398">
        <v>7.1322800000000006E-2</v>
      </c>
    </row>
    <row r="399" spans="1:5">
      <c r="A399">
        <v>21</v>
      </c>
      <c r="B399">
        <v>4</v>
      </c>
      <c r="C399">
        <v>2</v>
      </c>
      <c r="D399">
        <v>14</v>
      </c>
      <c r="E399">
        <v>7.1491700000000005E-2</v>
      </c>
    </row>
    <row r="400" spans="1:5">
      <c r="A400">
        <v>21</v>
      </c>
      <c r="B400">
        <v>4</v>
      </c>
      <c r="C400">
        <v>2</v>
      </c>
      <c r="D400">
        <v>15</v>
      </c>
      <c r="E400">
        <v>7.1722599999999997E-2</v>
      </c>
    </row>
    <row r="401" spans="1:5">
      <c r="A401">
        <v>21</v>
      </c>
      <c r="B401">
        <v>4</v>
      </c>
      <c r="C401">
        <v>2</v>
      </c>
      <c r="D401">
        <v>16</v>
      </c>
      <c r="E401">
        <v>7.2006100000000003E-2</v>
      </c>
    </row>
    <row r="402" spans="1:5">
      <c r="A402">
        <v>21</v>
      </c>
      <c r="B402">
        <v>4</v>
      </c>
      <c r="C402">
        <v>2</v>
      </c>
      <c r="D402">
        <v>17</v>
      </c>
      <c r="E402">
        <v>7.1148699999999995E-2</v>
      </c>
    </row>
    <row r="403" spans="1:5">
      <c r="A403">
        <v>21</v>
      </c>
      <c r="B403">
        <v>4</v>
      </c>
      <c r="C403">
        <v>2</v>
      </c>
      <c r="D403">
        <v>18</v>
      </c>
      <c r="E403">
        <v>6.7887400000000001E-2</v>
      </c>
    </row>
    <row r="404" spans="1:5">
      <c r="A404">
        <v>21</v>
      </c>
      <c r="B404">
        <v>4</v>
      </c>
      <c r="C404">
        <v>2</v>
      </c>
      <c r="D404">
        <v>19</v>
      </c>
      <c r="E404">
        <v>6.1771800000000002E-2</v>
      </c>
    </row>
    <row r="405" spans="1:5">
      <c r="A405">
        <v>21</v>
      </c>
      <c r="B405">
        <v>4</v>
      </c>
      <c r="C405">
        <v>2</v>
      </c>
      <c r="D405">
        <v>20</v>
      </c>
      <c r="E405">
        <v>5.1688199999999997E-2</v>
      </c>
    </row>
    <row r="406" spans="1:5">
      <c r="A406">
        <v>21</v>
      </c>
      <c r="B406">
        <v>4</v>
      </c>
      <c r="C406">
        <v>2</v>
      </c>
      <c r="D406">
        <v>21</v>
      </c>
      <c r="E406">
        <v>4.2865800000000003E-2</v>
      </c>
    </row>
    <row r="407" spans="1:5">
      <c r="A407">
        <v>21</v>
      </c>
      <c r="B407">
        <v>4</v>
      </c>
      <c r="C407">
        <v>2</v>
      </c>
      <c r="D407">
        <v>22</v>
      </c>
      <c r="E407">
        <v>3.80302E-2</v>
      </c>
    </row>
    <row r="408" spans="1:5">
      <c r="A408">
        <v>21</v>
      </c>
      <c r="B408">
        <v>4</v>
      </c>
      <c r="C408">
        <v>2</v>
      </c>
      <c r="D408">
        <v>23</v>
      </c>
      <c r="E408">
        <v>3.2207199999999998E-2</v>
      </c>
    </row>
    <row r="409" spans="1:5">
      <c r="A409">
        <v>21</v>
      </c>
      <c r="B409">
        <v>4</v>
      </c>
      <c r="C409">
        <v>2</v>
      </c>
      <c r="D409">
        <v>24</v>
      </c>
      <c r="E409">
        <v>2.4567700000000001E-2</v>
      </c>
    </row>
    <row r="410" spans="1:5">
      <c r="A410">
        <v>21</v>
      </c>
      <c r="B410">
        <v>4</v>
      </c>
      <c r="C410">
        <v>5</v>
      </c>
      <c r="D410">
        <v>1</v>
      </c>
      <c r="E410">
        <v>9.8621100000000003E-3</v>
      </c>
    </row>
    <row r="411" spans="1:5">
      <c r="A411">
        <v>21</v>
      </c>
      <c r="B411">
        <v>4</v>
      </c>
      <c r="C411">
        <v>5</v>
      </c>
      <c r="D411">
        <v>2</v>
      </c>
      <c r="E411">
        <v>6.2724800000000004E-3</v>
      </c>
    </row>
    <row r="412" spans="1:5">
      <c r="A412">
        <v>21</v>
      </c>
      <c r="B412">
        <v>4</v>
      </c>
      <c r="C412">
        <v>5</v>
      </c>
      <c r="D412">
        <v>3</v>
      </c>
      <c r="E412">
        <v>5.0576700000000002E-3</v>
      </c>
    </row>
    <row r="413" spans="1:5">
      <c r="A413">
        <v>21</v>
      </c>
      <c r="B413">
        <v>4</v>
      </c>
      <c r="C413">
        <v>5</v>
      </c>
      <c r="D413">
        <v>4</v>
      </c>
      <c r="E413">
        <v>4.6668600000000001E-3</v>
      </c>
    </row>
    <row r="414" spans="1:5">
      <c r="A414">
        <v>21</v>
      </c>
      <c r="B414">
        <v>4</v>
      </c>
      <c r="C414">
        <v>5</v>
      </c>
      <c r="D414">
        <v>5</v>
      </c>
      <c r="E414">
        <v>6.9946899999999996E-3</v>
      </c>
    </row>
    <row r="415" spans="1:5">
      <c r="A415">
        <v>21</v>
      </c>
      <c r="B415">
        <v>4</v>
      </c>
      <c r="C415">
        <v>5</v>
      </c>
      <c r="D415">
        <v>6</v>
      </c>
      <c r="E415">
        <v>1.8494E-2</v>
      </c>
    </row>
    <row r="416" spans="1:5">
      <c r="A416">
        <v>21</v>
      </c>
      <c r="B416">
        <v>4</v>
      </c>
      <c r="C416">
        <v>5</v>
      </c>
      <c r="D416">
        <v>7</v>
      </c>
      <c r="E416">
        <v>4.5956499999999997E-2</v>
      </c>
    </row>
    <row r="417" spans="1:5">
      <c r="A417">
        <v>21</v>
      </c>
      <c r="B417">
        <v>4</v>
      </c>
      <c r="C417">
        <v>5</v>
      </c>
      <c r="D417">
        <v>8</v>
      </c>
      <c r="E417">
        <v>6.9644399999999995E-2</v>
      </c>
    </row>
    <row r="418" spans="1:5">
      <c r="A418">
        <v>21</v>
      </c>
      <c r="B418">
        <v>4</v>
      </c>
      <c r="C418">
        <v>5</v>
      </c>
      <c r="D418">
        <v>9</v>
      </c>
      <c r="E418">
        <v>6.0827899999999997E-2</v>
      </c>
    </row>
    <row r="419" spans="1:5">
      <c r="A419">
        <v>21</v>
      </c>
      <c r="B419">
        <v>4</v>
      </c>
      <c r="C419">
        <v>5</v>
      </c>
      <c r="D419">
        <v>10</v>
      </c>
      <c r="E419">
        <v>5.0286200000000003E-2</v>
      </c>
    </row>
    <row r="420" spans="1:5">
      <c r="A420">
        <v>21</v>
      </c>
      <c r="B420">
        <v>4</v>
      </c>
      <c r="C420">
        <v>5</v>
      </c>
      <c r="D420">
        <v>11</v>
      </c>
      <c r="E420">
        <v>4.9935100000000003E-2</v>
      </c>
    </row>
    <row r="421" spans="1:5">
      <c r="A421">
        <v>21</v>
      </c>
      <c r="B421">
        <v>4</v>
      </c>
      <c r="C421">
        <v>5</v>
      </c>
      <c r="D421">
        <v>12</v>
      </c>
      <c r="E421">
        <v>5.4365400000000001E-2</v>
      </c>
    </row>
    <row r="422" spans="1:5">
      <c r="A422">
        <v>21</v>
      </c>
      <c r="B422">
        <v>4</v>
      </c>
      <c r="C422">
        <v>5</v>
      </c>
      <c r="D422">
        <v>13</v>
      </c>
      <c r="E422">
        <v>5.7646200000000002E-2</v>
      </c>
    </row>
    <row r="423" spans="1:5">
      <c r="A423">
        <v>21</v>
      </c>
      <c r="B423">
        <v>4</v>
      </c>
      <c r="C423">
        <v>5</v>
      </c>
      <c r="D423">
        <v>14</v>
      </c>
      <c r="E423">
        <v>5.8031899999999997E-2</v>
      </c>
    </row>
    <row r="424" spans="1:5">
      <c r="A424">
        <v>21</v>
      </c>
      <c r="B424">
        <v>4</v>
      </c>
      <c r="C424">
        <v>5</v>
      </c>
      <c r="D424">
        <v>15</v>
      </c>
      <c r="E424">
        <v>6.2255400000000002E-2</v>
      </c>
    </row>
    <row r="425" spans="1:5">
      <c r="A425">
        <v>21</v>
      </c>
      <c r="B425">
        <v>4</v>
      </c>
      <c r="C425">
        <v>5</v>
      </c>
      <c r="D425">
        <v>16</v>
      </c>
      <c r="E425">
        <v>7.1004899999999996E-2</v>
      </c>
    </row>
    <row r="426" spans="1:5">
      <c r="A426">
        <v>21</v>
      </c>
      <c r="B426">
        <v>4</v>
      </c>
      <c r="C426">
        <v>5</v>
      </c>
      <c r="D426">
        <v>17</v>
      </c>
      <c r="E426">
        <v>7.6972499999999999E-2</v>
      </c>
    </row>
    <row r="427" spans="1:5">
      <c r="A427">
        <v>21</v>
      </c>
      <c r="B427">
        <v>4</v>
      </c>
      <c r="C427">
        <v>5</v>
      </c>
      <c r="D427">
        <v>18</v>
      </c>
      <c r="E427">
        <v>7.7432000000000001E-2</v>
      </c>
    </row>
    <row r="428" spans="1:5">
      <c r="A428">
        <v>21</v>
      </c>
      <c r="B428">
        <v>4</v>
      </c>
      <c r="C428">
        <v>5</v>
      </c>
      <c r="D428">
        <v>19</v>
      </c>
      <c r="E428">
        <v>5.9783000000000003E-2</v>
      </c>
    </row>
    <row r="429" spans="1:5">
      <c r="A429">
        <v>21</v>
      </c>
      <c r="B429">
        <v>4</v>
      </c>
      <c r="C429">
        <v>5</v>
      </c>
      <c r="D429">
        <v>20</v>
      </c>
      <c r="E429">
        <v>4.4392300000000003E-2</v>
      </c>
    </row>
    <row r="430" spans="1:5">
      <c r="A430">
        <v>21</v>
      </c>
      <c r="B430">
        <v>4</v>
      </c>
      <c r="C430">
        <v>5</v>
      </c>
      <c r="D430">
        <v>21</v>
      </c>
      <c r="E430">
        <v>3.54458E-2</v>
      </c>
    </row>
    <row r="431" spans="1:5">
      <c r="A431">
        <v>21</v>
      </c>
      <c r="B431">
        <v>4</v>
      </c>
      <c r="C431">
        <v>5</v>
      </c>
      <c r="D431">
        <v>22</v>
      </c>
      <c r="E431">
        <v>3.1823999999999998E-2</v>
      </c>
    </row>
    <row r="432" spans="1:5">
      <c r="A432">
        <v>21</v>
      </c>
      <c r="B432">
        <v>4</v>
      </c>
      <c r="C432">
        <v>5</v>
      </c>
      <c r="D432">
        <v>23</v>
      </c>
      <c r="E432">
        <v>2.4941899999999999E-2</v>
      </c>
    </row>
    <row r="433" spans="1:5">
      <c r="A433">
        <v>21</v>
      </c>
      <c r="B433">
        <v>4</v>
      </c>
      <c r="C433">
        <v>5</v>
      </c>
      <c r="D433">
        <v>24</v>
      </c>
      <c r="E433">
        <v>1.79068E-2</v>
      </c>
    </row>
    <row r="434" spans="1:5">
      <c r="A434">
        <v>21</v>
      </c>
      <c r="B434">
        <v>5</v>
      </c>
      <c r="C434">
        <v>2</v>
      </c>
      <c r="D434">
        <v>1</v>
      </c>
      <c r="E434">
        <v>2.1473900000000001E-2</v>
      </c>
    </row>
    <row r="435" spans="1:5">
      <c r="A435">
        <v>21</v>
      </c>
      <c r="B435">
        <v>5</v>
      </c>
      <c r="C435">
        <v>2</v>
      </c>
      <c r="D435">
        <v>2</v>
      </c>
      <c r="E435">
        <v>1.44428E-2</v>
      </c>
    </row>
    <row r="436" spans="1:5">
      <c r="A436">
        <v>21</v>
      </c>
      <c r="B436">
        <v>5</v>
      </c>
      <c r="C436">
        <v>2</v>
      </c>
      <c r="D436">
        <v>3</v>
      </c>
      <c r="E436">
        <v>1.09684E-2</v>
      </c>
    </row>
    <row r="437" spans="1:5">
      <c r="A437">
        <v>21</v>
      </c>
      <c r="B437">
        <v>5</v>
      </c>
      <c r="C437">
        <v>2</v>
      </c>
      <c r="D437">
        <v>4</v>
      </c>
      <c r="E437">
        <v>7.4945100000000002E-3</v>
      </c>
    </row>
    <row r="438" spans="1:5">
      <c r="A438">
        <v>21</v>
      </c>
      <c r="B438">
        <v>5</v>
      </c>
      <c r="C438">
        <v>2</v>
      </c>
      <c r="D438">
        <v>5</v>
      </c>
      <c r="E438">
        <v>6.8385499999999997E-3</v>
      </c>
    </row>
    <row r="439" spans="1:5">
      <c r="A439">
        <v>21</v>
      </c>
      <c r="B439">
        <v>5</v>
      </c>
      <c r="C439">
        <v>2</v>
      </c>
      <c r="D439">
        <v>6</v>
      </c>
      <c r="E439">
        <v>1.03588E-2</v>
      </c>
    </row>
    <row r="440" spans="1:5">
      <c r="A440">
        <v>21</v>
      </c>
      <c r="B440">
        <v>5</v>
      </c>
      <c r="C440">
        <v>2</v>
      </c>
      <c r="D440">
        <v>7</v>
      </c>
      <c r="E440">
        <v>1.84304E-2</v>
      </c>
    </row>
    <row r="441" spans="1:5">
      <c r="A441">
        <v>21</v>
      </c>
      <c r="B441">
        <v>5</v>
      </c>
      <c r="C441">
        <v>2</v>
      </c>
      <c r="D441">
        <v>8</v>
      </c>
      <c r="E441">
        <v>2.6811700000000001E-2</v>
      </c>
    </row>
    <row r="442" spans="1:5">
      <c r="A442">
        <v>21</v>
      </c>
      <c r="B442">
        <v>5</v>
      </c>
      <c r="C442">
        <v>2</v>
      </c>
      <c r="D442">
        <v>9</v>
      </c>
      <c r="E442">
        <v>3.6385199999999999E-2</v>
      </c>
    </row>
    <row r="443" spans="1:5">
      <c r="A443">
        <v>21</v>
      </c>
      <c r="B443">
        <v>5</v>
      </c>
      <c r="C443">
        <v>2</v>
      </c>
      <c r="D443">
        <v>10</v>
      </c>
      <c r="E443">
        <v>4.7540699999999998E-2</v>
      </c>
    </row>
    <row r="444" spans="1:5">
      <c r="A444">
        <v>21</v>
      </c>
      <c r="B444">
        <v>5</v>
      </c>
      <c r="C444">
        <v>2</v>
      </c>
      <c r="D444">
        <v>11</v>
      </c>
      <c r="E444">
        <v>5.7466400000000001E-2</v>
      </c>
    </row>
    <row r="445" spans="1:5">
      <c r="A445">
        <v>21</v>
      </c>
      <c r="B445">
        <v>5</v>
      </c>
      <c r="C445">
        <v>2</v>
      </c>
      <c r="D445">
        <v>12</v>
      </c>
      <c r="E445">
        <v>6.50786E-2</v>
      </c>
    </row>
    <row r="446" spans="1:5">
      <c r="A446">
        <v>21</v>
      </c>
      <c r="B446">
        <v>5</v>
      </c>
      <c r="C446">
        <v>2</v>
      </c>
      <c r="D446">
        <v>13</v>
      </c>
      <c r="E446">
        <v>7.1322800000000006E-2</v>
      </c>
    </row>
    <row r="447" spans="1:5">
      <c r="A447">
        <v>21</v>
      </c>
      <c r="B447">
        <v>5</v>
      </c>
      <c r="C447">
        <v>2</v>
      </c>
      <c r="D447">
        <v>14</v>
      </c>
      <c r="E447">
        <v>7.1491700000000005E-2</v>
      </c>
    </row>
    <row r="448" spans="1:5">
      <c r="A448">
        <v>21</v>
      </c>
      <c r="B448">
        <v>5</v>
      </c>
      <c r="C448">
        <v>2</v>
      </c>
      <c r="D448">
        <v>15</v>
      </c>
      <c r="E448">
        <v>7.1722599999999997E-2</v>
      </c>
    </row>
    <row r="449" spans="1:5">
      <c r="A449">
        <v>21</v>
      </c>
      <c r="B449">
        <v>5</v>
      </c>
      <c r="C449">
        <v>2</v>
      </c>
      <c r="D449">
        <v>16</v>
      </c>
      <c r="E449">
        <v>7.2006100000000003E-2</v>
      </c>
    </row>
    <row r="450" spans="1:5">
      <c r="A450">
        <v>21</v>
      </c>
      <c r="B450">
        <v>5</v>
      </c>
      <c r="C450">
        <v>2</v>
      </c>
      <c r="D450">
        <v>17</v>
      </c>
      <c r="E450">
        <v>7.1148699999999995E-2</v>
      </c>
    </row>
    <row r="451" spans="1:5">
      <c r="A451">
        <v>21</v>
      </c>
      <c r="B451">
        <v>5</v>
      </c>
      <c r="C451">
        <v>2</v>
      </c>
      <c r="D451">
        <v>18</v>
      </c>
      <c r="E451">
        <v>6.7887400000000001E-2</v>
      </c>
    </row>
    <row r="452" spans="1:5">
      <c r="A452">
        <v>21</v>
      </c>
      <c r="B452">
        <v>5</v>
      </c>
      <c r="C452">
        <v>2</v>
      </c>
      <c r="D452">
        <v>19</v>
      </c>
      <c r="E452">
        <v>6.1771800000000002E-2</v>
      </c>
    </row>
    <row r="453" spans="1:5">
      <c r="A453">
        <v>21</v>
      </c>
      <c r="B453">
        <v>5</v>
      </c>
      <c r="C453">
        <v>2</v>
      </c>
      <c r="D453">
        <v>20</v>
      </c>
      <c r="E453">
        <v>5.1688199999999997E-2</v>
      </c>
    </row>
    <row r="454" spans="1:5">
      <c r="A454">
        <v>21</v>
      </c>
      <c r="B454">
        <v>5</v>
      </c>
      <c r="C454">
        <v>2</v>
      </c>
      <c r="D454">
        <v>21</v>
      </c>
      <c r="E454">
        <v>4.2865800000000003E-2</v>
      </c>
    </row>
    <row r="455" spans="1:5">
      <c r="A455">
        <v>21</v>
      </c>
      <c r="B455">
        <v>5</v>
      </c>
      <c r="C455">
        <v>2</v>
      </c>
      <c r="D455">
        <v>22</v>
      </c>
      <c r="E455">
        <v>3.80302E-2</v>
      </c>
    </row>
    <row r="456" spans="1:5">
      <c r="A456">
        <v>21</v>
      </c>
      <c r="B456">
        <v>5</v>
      </c>
      <c r="C456">
        <v>2</v>
      </c>
      <c r="D456">
        <v>23</v>
      </c>
      <c r="E456">
        <v>3.2207199999999998E-2</v>
      </c>
    </row>
    <row r="457" spans="1:5">
      <c r="A457">
        <v>21</v>
      </c>
      <c r="B457">
        <v>5</v>
      </c>
      <c r="C457">
        <v>2</v>
      </c>
      <c r="D457">
        <v>24</v>
      </c>
      <c r="E457">
        <v>2.4567700000000001E-2</v>
      </c>
    </row>
    <row r="458" spans="1:5">
      <c r="A458">
        <v>21</v>
      </c>
      <c r="B458">
        <v>5</v>
      </c>
      <c r="C458">
        <v>5</v>
      </c>
      <c r="D458">
        <v>1</v>
      </c>
      <c r="E458">
        <v>9.8621100000000003E-3</v>
      </c>
    </row>
    <row r="459" spans="1:5">
      <c r="A459">
        <v>21</v>
      </c>
      <c r="B459">
        <v>5</v>
      </c>
      <c r="C459">
        <v>5</v>
      </c>
      <c r="D459">
        <v>2</v>
      </c>
      <c r="E459">
        <v>6.2724800000000004E-3</v>
      </c>
    </row>
    <row r="460" spans="1:5">
      <c r="A460">
        <v>21</v>
      </c>
      <c r="B460">
        <v>5</v>
      </c>
      <c r="C460">
        <v>5</v>
      </c>
      <c r="D460">
        <v>3</v>
      </c>
      <c r="E460">
        <v>5.0576700000000002E-3</v>
      </c>
    </row>
    <row r="461" spans="1:5">
      <c r="A461">
        <v>21</v>
      </c>
      <c r="B461">
        <v>5</v>
      </c>
      <c r="C461">
        <v>5</v>
      </c>
      <c r="D461">
        <v>4</v>
      </c>
      <c r="E461">
        <v>4.6668600000000001E-3</v>
      </c>
    </row>
    <row r="462" spans="1:5">
      <c r="A462">
        <v>21</v>
      </c>
      <c r="B462">
        <v>5</v>
      </c>
      <c r="C462">
        <v>5</v>
      </c>
      <c r="D462">
        <v>5</v>
      </c>
      <c r="E462">
        <v>6.9946899999999996E-3</v>
      </c>
    </row>
    <row r="463" spans="1:5">
      <c r="A463">
        <v>21</v>
      </c>
      <c r="B463">
        <v>5</v>
      </c>
      <c r="C463">
        <v>5</v>
      </c>
      <c r="D463">
        <v>6</v>
      </c>
      <c r="E463">
        <v>1.8494E-2</v>
      </c>
    </row>
    <row r="464" spans="1:5">
      <c r="A464">
        <v>21</v>
      </c>
      <c r="B464">
        <v>5</v>
      </c>
      <c r="C464">
        <v>5</v>
      </c>
      <c r="D464">
        <v>7</v>
      </c>
      <c r="E464">
        <v>4.5956499999999997E-2</v>
      </c>
    </row>
    <row r="465" spans="1:5">
      <c r="A465">
        <v>21</v>
      </c>
      <c r="B465">
        <v>5</v>
      </c>
      <c r="C465">
        <v>5</v>
      </c>
      <c r="D465">
        <v>8</v>
      </c>
      <c r="E465">
        <v>6.9644399999999995E-2</v>
      </c>
    </row>
    <row r="466" spans="1:5">
      <c r="A466">
        <v>21</v>
      </c>
      <c r="B466">
        <v>5</v>
      </c>
      <c r="C466">
        <v>5</v>
      </c>
      <c r="D466">
        <v>9</v>
      </c>
      <c r="E466">
        <v>6.0827899999999997E-2</v>
      </c>
    </row>
    <row r="467" spans="1:5">
      <c r="A467">
        <v>21</v>
      </c>
      <c r="B467">
        <v>5</v>
      </c>
      <c r="C467">
        <v>5</v>
      </c>
      <c r="D467">
        <v>10</v>
      </c>
      <c r="E467">
        <v>5.0286200000000003E-2</v>
      </c>
    </row>
    <row r="468" spans="1:5">
      <c r="A468">
        <v>21</v>
      </c>
      <c r="B468">
        <v>5</v>
      </c>
      <c r="C468">
        <v>5</v>
      </c>
      <c r="D468">
        <v>11</v>
      </c>
      <c r="E468">
        <v>4.9935100000000003E-2</v>
      </c>
    </row>
    <row r="469" spans="1:5">
      <c r="A469">
        <v>21</v>
      </c>
      <c r="B469">
        <v>5</v>
      </c>
      <c r="C469">
        <v>5</v>
      </c>
      <c r="D469">
        <v>12</v>
      </c>
      <c r="E469">
        <v>5.4365400000000001E-2</v>
      </c>
    </row>
    <row r="470" spans="1:5">
      <c r="A470">
        <v>21</v>
      </c>
      <c r="B470">
        <v>5</v>
      </c>
      <c r="C470">
        <v>5</v>
      </c>
      <c r="D470">
        <v>13</v>
      </c>
      <c r="E470">
        <v>5.7646200000000002E-2</v>
      </c>
    </row>
    <row r="471" spans="1:5">
      <c r="A471">
        <v>21</v>
      </c>
      <c r="B471">
        <v>5</v>
      </c>
      <c r="C471">
        <v>5</v>
      </c>
      <c r="D471">
        <v>14</v>
      </c>
      <c r="E471">
        <v>5.8031899999999997E-2</v>
      </c>
    </row>
    <row r="472" spans="1:5">
      <c r="A472">
        <v>21</v>
      </c>
      <c r="B472">
        <v>5</v>
      </c>
      <c r="C472">
        <v>5</v>
      </c>
      <c r="D472">
        <v>15</v>
      </c>
      <c r="E472">
        <v>6.2255400000000002E-2</v>
      </c>
    </row>
    <row r="473" spans="1:5">
      <c r="A473">
        <v>21</v>
      </c>
      <c r="B473">
        <v>5</v>
      </c>
      <c r="C473">
        <v>5</v>
      </c>
      <c r="D473">
        <v>16</v>
      </c>
      <c r="E473">
        <v>7.1004899999999996E-2</v>
      </c>
    </row>
    <row r="474" spans="1:5">
      <c r="A474">
        <v>21</v>
      </c>
      <c r="B474">
        <v>5</v>
      </c>
      <c r="C474">
        <v>5</v>
      </c>
      <c r="D474">
        <v>17</v>
      </c>
      <c r="E474">
        <v>7.6972499999999999E-2</v>
      </c>
    </row>
    <row r="475" spans="1:5">
      <c r="A475">
        <v>21</v>
      </c>
      <c r="B475">
        <v>5</v>
      </c>
      <c r="C475">
        <v>5</v>
      </c>
      <c r="D475">
        <v>18</v>
      </c>
      <c r="E475">
        <v>7.7432000000000001E-2</v>
      </c>
    </row>
    <row r="476" spans="1:5">
      <c r="A476">
        <v>21</v>
      </c>
      <c r="B476">
        <v>5</v>
      </c>
      <c r="C476">
        <v>5</v>
      </c>
      <c r="D476">
        <v>19</v>
      </c>
      <c r="E476">
        <v>5.9783000000000003E-2</v>
      </c>
    </row>
    <row r="477" spans="1:5">
      <c r="A477">
        <v>21</v>
      </c>
      <c r="B477">
        <v>5</v>
      </c>
      <c r="C477">
        <v>5</v>
      </c>
      <c r="D477">
        <v>20</v>
      </c>
      <c r="E477">
        <v>4.4392300000000003E-2</v>
      </c>
    </row>
    <row r="478" spans="1:5">
      <c r="A478">
        <v>21</v>
      </c>
      <c r="B478">
        <v>5</v>
      </c>
      <c r="C478">
        <v>5</v>
      </c>
      <c r="D478">
        <v>21</v>
      </c>
      <c r="E478">
        <v>3.54458E-2</v>
      </c>
    </row>
    <row r="479" spans="1:5">
      <c r="A479">
        <v>21</v>
      </c>
      <c r="B479">
        <v>5</v>
      </c>
      <c r="C479">
        <v>5</v>
      </c>
      <c r="D479">
        <v>22</v>
      </c>
      <c r="E479">
        <v>3.1823999999999998E-2</v>
      </c>
    </row>
    <row r="480" spans="1:5">
      <c r="A480">
        <v>21</v>
      </c>
      <c r="B480">
        <v>5</v>
      </c>
      <c r="C480">
        <v>5</v>
      </c>
      <c r="D480">
        <v>23</v>
      </c>
      <c r="E480">
        <v>2.4941899999999999E-2</v>
      </c>
    </row>
    <row r="481" spans="1:5">
      <c r="A481">
        <v>21</v>
      </c>
      <c r="B481">
        <v>5</v>
      </c>
      <c r="C481">
        <v>5</v>
      </c>
      <c r="D481">
        <v>24</v>
      </c>
      <c r="E481">
        <v>1.79068E-2</v>
      </c>
    </row>
    <row r="482" spans="1:5">
      <c r="A482">
        <v>31</v>
      </c>
      <c r="B482">
        <v>1</v>
      </c>
      <c r="C482">
        <v>2</v>
      </c>
      <c r="D482">
        <v>1</v>
      </c>
      <c r="E482">
        <v>2.1473900000000001E-2</v>
      </c>
    </row>
    <row r="483" spans="1:5">
      <c r="A483">
        <v>31</v>
      </c>
      <c r="B483">
        <v>1</v>
      </c>
      <c r="C483">
        <v>2</v>
      </c>
      <c r="D483">
        <v>2</v>
      </c>
      <c r="E483">
        <v>1.44428E-2</v>
      </c>
    </row>
    <row r="484" spans="1:5">
      <c r="A484">
        <v>31</v>
      </c>
      <c r="B484">
        <v>1</v>
      </c>
      <c r="C484">
        <v>2</v>
      </c>
      <c r="D484">
        <v>3</v>
      </c>
      <c r="E484">
        <v>1.09684E-2</v>
      </c>
    </row>
    <row r="485" spans="1:5">
      <c r="A485">
        <v>31</v>
      </c>
      <c r="B485">
        <v>1</v>
      </c>
      <c r="C485">
        <v>2</v>
      </c>
      <c r="D485">
        <v>4</v>
      </c>
      <c r="E485">
        <v>7.4945100000000002E-3</v>
      </c>
    </row>
    <row r="486" spans="1:5">
      <c r="A486">
        <v>31</v>
      </c>
      <c r="B486">
        <v>1</v>
      </c>
      <c r="C486">
        <v>2</v>
      </c>
      <c r="D486">
        <v>5</v>
      </c>
      <c r="E486">
        <v>6.8385499999999997E-3</v>
      </c>
    </row>
    <row r="487" spans="1:5">
      <c r="A487">
        <v>31</v>
      </c>
      <c r="B487">
        <v>1</v>
      </c>
      <c r="C487">
        <v>2</v>
      </c>
      <c r="D487">
        <v>6</v>
      </c>
      <c r="E487">
        <v>1.03588E-2</v>
      </c>
    </row>
    <row r="488" spans="1:5">
      <c r="A488">
        <v>31</v>
      </c>
      <c r="B488">
        <v>1</v>
      </c>
      <c r="C488">
        <v>2</v>
      </c>
      <c r="D488">
        <v>7</v>
      </c>
      <c r="E488">
        <v>1.84304E-2</v>
      </c>
    </row>
    <row r="489" spans="1:5">
      <c r="A489">
        <v>31</v>
      </c>
      <c r="B489">
        <v>1</v>
      </c>
      <c r="C489">
        <v>2</v>
      </c>
      <c r="D489">
        <v>8</v>
      </c>
      <c r="E489">
        <v>2.6811700000000001E-2</v>
      </c>
    </row>
    <row r="490" spans="1:5">
      <c r="A490">
        <v>31</v>
      </c>
      <c r="B490">
        <v>1</v>
      </c>
      <c r="C490">
        <v>2</v>
      </c>
      <c r="D490">
        <v>9</v>
      </c>
      <c r="E490">
        <v>3.6385199999999999E-2</v>
      </c>
    </row>
    <row r="491" spans="1:5">
      <c r="A491">
        <v>31</v>
      </c>
      <c r="B491">
        <v>1</v>
      </c>
      <c r="C491">
        <v>2</v>
      </c>
      <c r="D491">
        <v>10</v>
      </c>
      <c r="E491">
        <v>4.7540699999999998E-2</v>
      </c>
    </row>
    <row r="492" spans="1:5">
      <c r="A492">
        <v>31</v>
      </c>
      <c r="B492">
        <v>1</v>
      </c>
      <c r="C492">
        <v>2</v>
      </c>
      <c r="D492">
        <v>11</v>
      </c>
      <c r="E492">
        <v>5.7466400000000001E-2</v>
      </c>
    </row>
    <row r="493" spans="1:5">
      <c r="A493">
        <v>31</v>
      </c>
      <c r="B493">
        <v>1</v>
      </c>
      <c r="C493">
        <v>2</v>
      </c>
      <c r="D493">
        <v>12</v>
      </c>
      <c r="E493">
        <v>6.50786E-2</v>
      </c>
    </row>
    <row r="494" spans="1:5">
      <c r="A494">
        <v>31</v>
      </c>
      <c r="B494">
        <v>1</v>
      </c>
      <c r="C494">
        <v>2</v>
      </c>
      <c r="D494">
        <v>13</v>
      </c>
      <c r="E494">
        <v>7.1322800000000006E-2</v>
      </c>
    </row>
    <row r="495" spans="1:5">
      <c r="A495">
        <v>31</v>
      </c>
      <c r="B495">
        <v>1</v>
      </c>
      <c r="C495">
        <v>2</v>
      </c>
      <c r="D495">
        <v>14</v>
      </c>
      <c r="E495">
        <v>7.1491700000000005E-2</v>
      </c>
    </row>
    <row r="496" spans="1:5">
      <c r="A496">
        <v>31</v>
      </c>
      <c r="B496">
        <v>1</v>
      </c>
      <c r="C496">
        <v>2</v>
      </c>
      <c r="D496">
        <v>15</v>
      </c>
      <c r="E496">
        <v>7.1722599999999997E-2</v>
      </c>
    </row>
    <row r="497" spans="1:5">
      <c r="A497">
        <v>31</v>
      </c>
      <c r="B497">
        <v>1</v>
      </c>
      <c r="C497">
        <v>2</v>
      </c>
      <c r="D497">
        <v>16</v>
      </c>
      <c r="E497">
        <v>7.2006100000000003E-2</v>
      </c>
    </row>
    <row r="498" spans="1:5">
      <c r="A498">
        <v>31</v>
      </c>
      <c r="B498">
        <v>1</v>
      </c>
      <c r="C498">
        <v>2</v>
      </c>
      <c r="D498">
        <v>17</v>
      </c>
      <c r="E498">
        <v>7.1148699999999995E-2</v>
      </c>
    </row>
    <row r="499" spans="1:5">
      <c r="A499">
        <v>31</v>
      </c>
      <c r="B499">
        <v>1</v>
      </c>
      <c r="C499">
        <v>2</v>
      </c>
      <c r="D499">
        <v>18</v>
      </c>
      <c r="E499">
        <v>6.7887400000000001E-2</v>
      </c>
    </row>
    <row r="500" spans="1:5">
      <c r="A500">
        <v>31</v>
      </c>
      <c r="B500">
        <v>1</v>
      </c>
      <c r="C500">
        <v>2</v>
      </c>
      <c r="D500">
        <v>19</v>
      </c>
      <c r="E500">
        <v>6.1771800000000002E-2</v>
      </c>
    </row>
    <row r="501" spans="1:5">
      <c r="A501">
        <v>31</v>
      </c>
      <c r="B501">
        <v>1</v>
      </c>
      <c r="C501">
        <v>2</v>
      </c>
      <c r="D501">
        <v>20</v>
      </c>
      <c r="E501">
        <v>5.1688199999999997E-2</v>
      </c>
    </row>
    <row r="502" spans="1:5">
      <c r="A502">
        <v>31</v>
      </c>
      <c r="B502">
        <v>1</v>
      </c>
      <c r="C502">
        <v>2</v>
      </c>
      <c r="D502">
        <v>21</v>
      </c>
      <c r="E502">
        <v>4.2865800000000003E-2</v>
      </c>
    </row>
    <row r="503" spans="1:5">
      <c r="A503">
        <v>31</v>
      </c>
      <c r="B503">
        <v>1</v>
      </c>
      <c r="C503">
        <v>2</v>
      </c>
      <c r="D503">
        <v>22</v>
      </c>
      <c r="E503">
        <v>3.80302E-2</v>
      </c>
    </row>
    <row r="504" spans="1:5">
      <c r="A504">
        <v>31</v>
      </c>
      <c r="B504">
        <v>1</v>
      </c>
      <c r="C504">
        <v>2</v>
      </c>
      <c r="D504">
        <v>23</v>
      </c>
      <c r="E504">
        <v>3.2207199999999998E-2</v>
      </c>
    </row>
    <row r="505" spans="1:5">
      <c r="A505">
        <v>31</v>
      </c>
      <c r="B505">
        <v>1</v>
      </c>
      <c r="C505">
        <v>2</v>
      </c>
      <c r="D505">
        <v>24</v>
      </c>
      <c r="E505">
        <v>2.4567700000000001E-2</v>
      </c>
    </row>
    <row r="506" spans="1:5">
      <c r="A506">
        <v>31</v>
      </c>
      <c r="B506">
        <v>1</v>
      </c>
      <c r="C506">
        <v>5</v>
      </c>
      <c r="D506">
        <v>1</v>
      </c>
      <c r="E506">
        <v>9.8621100000000003E-3</v>
      </c>
    </row>
    <row r="507" spans="1:5">
      <c r="A507">
        <v>31</v>
      </c>
      <c r="B507">
        <v>1</v>
      </c>
      <c r="C507">
        <v>5</v>
      </c>
      <c r="D507">
        <v>2</v>
      </c>
      <c r="E507">
        <v>6.2724800000000004E-3</v>
      </c>
    </row>
    <row r="508" spans="1:5">
      <c r="A508">
        <v>31</v>
      </c>
      <c r="B508">
        <v>1</v>
      </c>
      <c r="C508">
        <v>5</v>
      </c>
      <c r="D508">
        <v>3</v>
      </c>
      <c r="E508">
        <v>5.0576700000000002E-3</v>
      </c>
    </row>
    <row r="509" spans="1:5">
      <c r="A509">
        <v>31</v>
      </c>
      <c r="B509">
        <v>1</v>
      </c>
      <c r="C509">
        <v>5</v>
      </c>
      <c r="D509">
        <v>4</v>
      </c>
      <c r="E509">
        <v>4.6668600000000001E-3</v>
      </c>
    </row>
    <row r="510" spans="1:5">
      <c r="A510">
        <v>31</v>
      </c>
      <c r="B510">
        <v>1</v>
      </c>
      <c r="C510">
        <v>5</v>
      </c>
      <c r="D510">
        <v>5</v>
      </c>
      <c r="E510">
        <v>6.9946899999999996E-3</v>
      </c>
    </row>
    <row r="511" spans="1:5">
      <c r="A511">
        <v>31</v>
      </c>
      <c r="B511">
        <v>1</v>
      </c>
      <c r="C511">
        <v>5</v>
      </c>
      <c r="D511">
        <v>6</v>
      </c>
      <c r="E511">
        <v>1.8494E-2</v>
      </c>
    </row>
    <row r="512" spans="1:5">
      <c r="A512">
        <v>31</v>
      </c>
      <c r="B512">
        <v>1</v>
      </c>
      <c r="C512">
        <v>5</v>
      </c>
      <c r="D512">
        <v>7</v>
      </c>
      <c r="E512">
        <v>4.5956499999999997E-2</v>
      </c>
    </row>
    <row r="513" spans="1:5">
      <c r="A513">
        <v>31</v>
      </c>
      <c r="B513">
        <v>1</v>
      </c>
      <c r="C513">
        <v>5</v>
      </c>
      <c r="D513">
        <v>8</v>
      </c>
      <c r="E513">
        <v>6.9644399999999995E-2</v>
      </c>
    </row>
    <row r="514" spans="1:5">
      <c r="A514">
        <v>31</v>
      </c>
      <c r="B514">
        <v>1</v>
      </c>
      <c r="C514">
        <v>5</v>
      </c>
      <c r="D514">
        <v>9</v>
      </c>
      <c r="E514">
        <v>6.0827899999999997E-2</v>
      </c>
    </row>
    <row r="515" spans="1:5">
      <c r="A515">
        <v>31</v>
      </c>
      <c r="B515">
        <v>1</v>
      </c>
      <c r="C515">
        <v>5</v>
      </c>
      <c r="D515">
        <v>10</v>
      </c>
      <c r="E515">
        <v>5.0286200000000003E-2</v>
      </c>
    </row>
    <row r="516" spans="1:5">
      <c r="A516">
        <v>31</v>
      </c>
      <c r="B516">
        <v>1</v>
      </c>
      <c r="C516">
        <v>5</v>
      </c>
      <c r="D516">
        <v>11</v>
      </c>
      <c r="E516">
        <v>4.9935100000000003E-2</v>
      </c>
    </row>
    <row r="517" spans="1:5">
      <c r="A517">
        <v>31</v>
      </c>
      <c r="B517">
        <v>1</v>
      </c>
      <c r="C517">
        <v>5</v>
      </c>
      <c r="D517">
        <v>12</v>
      </c>
      <c r="E517">
        <v>5.4365400000000001E-2</v>
      </c>
    </row>
    <row r="518" spans="1:5">
      <c r="A518">
        <v>31</v>
      </c>
      <c r="B518">
        <v>1</v>
      </c>
      <c r="C518">
        <v>5</v>
      </c>
      <c r="D518">
        <v>13</v>
      </c>
      <c r="E518">
        <v>5.7646200000000002E-2</v>
      </c>
    </row>
    <row r="519" spans="1:5">
      <c r="A519">
        <v>31</v>
      </c>
      <c r="B519">
        <v>1</v>
      </c>
      <c r="C519">
        <v>5</v>
      </c>
      <c r="D519">
        <v>14</v>
      </c>
      <c r="E519">
        <v>5.8031899999999997E-2</v>
      </c>
    </row>
    <row r="520" spans="1:5">
      <c r="A520">
        <v>31</v>
      </c>
      <c r="B520">
        <v>1</v>
      </c>
      <c r="C520">
        <v>5</v>
      </c>
      <c r="D520">
        <v>15</v>
      </c>
      <c r="E520">
        <v>6.2255400000000002E-2</v>
      </c>
    </row>
    <row r="521" spans="1:5">
      <c r="A521">
        <v>31</v>
      </c>
      <c r="B521">
        <v>1</v>
      </c>
      <c r="C521">
        <v>5</v>
      </c>
      <c r="D521">
        <v>16</v>
      </c>
      <c r="E521">
        <v>7.1004899999999996E-2</v>
      </c>
    </row>
    <row r="522" spans="1:5">
      <c r="A522">
        <v>31</v>
      </c>
      <c r="B522">
        <v>1</v>
      </c>
      <c r="C522">
        <v>5</v>
      </c>
      <c r="D522">
        <v>17</v>
      </c>
      <c r="E522">
        <v>7.6972499999999999E-2</v>
      </c>
    </row>
    <row r="523" spans="1:5">
      <c r="A523">
        <v>31</v>
      </c>
      <c r="B523">
        <v>1</v>
      </c>
      <c r="C523">
        <v>5</v>
      </c>
      <c r="D523">
        <v>18</v>
      </c>
      <c r="E523">
        <v>7.7432000000000001E-2</v>
      </c>
    </row>
    <row r="524" spans="1:5">
      <c r="A524">
        <v>31</v>
      </c>
      <c r="B524">
        <v>1</v>
      </c>
      <c r="C524">
        <v>5</v>
      </c>
      <c r="D524">
        <v>19</v>
      </c>
      <c r="E524">
        <v>5.9783000000000003E-2</v>
      </c>
    </row>
    <row r="525" spans="1:5">
      <c r="A525">
        <v>31</v>
      </c>
      <c r="B525">
        <v>1</v>
      </c>
      <c r="C525">
        <v>5</v>
      </c>
      <c r="D525">
        <v>20</v>
      </c>
      <c r="E525">
        <v>4.4392300000000003E-2</v>
      </c>
    </row>
    <row r="526" spans="1:5">
      <c r="A526">
        <v>31</v>
      </c>
      <c r="B526">
        <v>1</v>
      </c>
      <c r="C526">
        <v>5</v>
      </c>
      <c r="D526">
        <v>21</v>
      </c>
      <c r="E526">
        <v>3.54458E-2</v>
      </c>
    </row>
    <row r="527" spans="1:5">
      <c r="A527">
        <v>31</v>
      </c>
      <c r="B527">
        <v>1</v>
      </c>
      <c r="C527">
        <v>5</v>
      </c>
      <c r="D527">
        <v>22</v>
      </c>
      <c r="E527">
        <v>3.1823999999999998E-2</v>
      </c>
    </row>
    <row r="528" spans="1:5">
      <c r="A528">
        <v>31</v>
      </c>
      <c r="B528">
        <v>1</v>
      </c>
      <c r="C528">
        <v>5</v>
      </c>
      <c r="D528">
        <v>23</v>
      </c>
      <c r="E528">
        <v>2.4941899999999999E-2</v>
      </c>
    </row>
    <row r="529" spans="1:5">
      <c r="A529">
        <v>31</v>
      </c>
      <c r="B529">
        <v>1</v>
      </c>
      <c r="C529">
        <v>5</v>
      </c>
      <c r="D529">
        <v>24</v>
      </c>
      <c r="E529">
        <v>1.79068E-2</v>
      </c>
    </row>
    <row r="530" spans="1:5">
      <c r="A530">
        <v>31</v>
      </c>
      <c r="B530">
        <v>2</v>
      </c>
      <c r="C530">
        <v>2</v>
      </c>
      <c r="D530">
        <v>1</v>
      </c>
      <c r="E530">
        <v>1.64213E-2</v>
      </c>
    </row>
    <row r="531" spans="1:5">
      <c r="A531">
        <v>31</v>
      </c>
      <c r="B531">
        <v>2</v>
      </c>
      <c r="C531">
        <v>2</v>
      </c>
      <c r="D531">
        <v>2</v>
      </c>
      <c r="E531">
        <v>1.11921E-2</v>
      </c>
    </row>
    <row r="532" spans="1:5">
      <c r="A532">
        <v>31</v>
      </c>
      <c r="B532">
        <v>2</v>
      </c>
      <c r="C532">
        <v>2</v>
      </c>
      <c r="D532">
        <v>3</v>
      </c>
      <c r="E532">
        <v>8.5415000000000005E-3</v>
      </c>
    </row>
    <row r="533" spans="1:5">
      <c r="A533">
        <v>31</v>
      </c>
      <c r="B533">
        <v>2</v>
      </c>
      <c r="C533">
        <v>2</v>
      </c>
      <c r="D533">
        <v>4</v>
      </c>
      <c r="E533">
        <v>6.7932799999999996E-3</v>
      </c>
    </row>
    <row r="534" spans="1:5">
      <c r="A534">
        <v>31</v>
      </c>
      <c r="B534">
        <v>2</v>
      </c>
      <c r="C534">
        <v>2</v>
      </c>
      <c r="D534">
        <v>5</v>
      </c>
      <c r="E534">
        <v>7.2189400000000001E-3</v>
      </c>
    </row>
    <row r="535" spans="1:5">
      <c r="A535">
        <v>31</v>
      </c>
      <c r="B535">
        <v>2</v>
      </c>
      <c r="C535">
        <v>2</v>
      </c>
      <c r="D535">
        <v>6</v>
      </c>
      <c r="E535">
        <v>1.07619E-2</v>
      </c>
    </row>
    <row r="536" spans="1:5">
      <c r="A536">
        <v>31</v>
      </c>
      <c r="B536">
        <v>2</v>
      </c>
      <c r="C536">
        <v>2</v>
      </c>
      <c r="D536">
        <v>7</v>
      </c>
      <c r="E536">
        <v>1.7680000000000001E-2</v>
      </c>
    </row>
    <row r="537" spans="1:5">
      <c r="A537">
        <v>31</v>
      </c>
      <c r="B537">
        <v>2</v>
      </c>
      <c r="C537">
        <v>2</v>
      </c>
      <c r="D537">
        <v>8</v>
      </c>
      <c r="E537">
        <v>2.6875099999999999E-2</v>
      </c>
    </row>
    <row r="538" spans="1:5">
      <c r="A538">
        <v>31</v>
      </c>
      <c r="B538">
        <v>2</v>
      </c>
      <c r="C538">
        <v>2</v>
      </c>
      <c r="D538">
        <v>9</v>
      </c>
      <c r="E538">
        <v>3.8658699999999997E-2</v>
      </c>
    </row>
    <row r="539" spans="1:5">
      <c r="A539">
        <v>31</v>
      </c>
      <c r="B539">
        <v>2</v>
      </c>
      <c r="C539">
        <v>2</v>
      </c>
      <c r="D539">
        <v>10</v>
      </c>
      <c r="E539">
        <v>5.2238899999999998E-2</v>
      </c>
    </row>
    <row r="540" spans="1:5">
      <c r="A540">
        <v>31</v>
      </c>
      <c r="B540">
        <v>2</v>
      </c>
      <c r="C540">
        <v>2</v>
      </c>
      <c r="D540">
        <v>11</v>
      </c>
      <c r="E540">
        <v>6.3173900000000005E-2</v>
      </c>
    </row>
    <row r="541" spans="1:5">
      <c r="A541">
        <v>31</v>
      </c>
      <c r="B541">
        <v>2</v>
      </c>
      <c r="C541">
        <v>2</v>
      </c>
      <c r="D541">
        <v>12</v>
      </c>
      <c r="E541">
        <v>6.9943500000000006E-2</v>
      </c>
    </row>
    <row r="542" spans="1:5">
      <c r="A542">
        <v>31</v>
      </c>
      <c r="B542">
        <v>2</v>
      </c>
      <c r="C542">
        <v>2</v>
      </c>
      <c r="D542">
        <v>13</v>
      </c>
      <c r="E542">
        <v>7.2933200000000004E-2</v>
      </c>
    </row>
    <row r="543" spans="1:5">
      <c r="A543">
        <v>31</v>
      </c>
      <c r="B543">
        <v>2</v>
      </c>
      <c r="C543">
        <v>2</v>
      </c>
      <c r="D543">
        <v>14</v>
      </c>
      <c r="E543">
        <v>7.3121800000000001E-2</v>
      </c>
    </row>
    <row r="544" spans="1:5">
      <c r="A544">
        <v>31</v>
      </c>
      <c r="B544">
        <v>2</v>
      </c>
      <c r="C544">
        <v>2</v>
      </c>
      <c r="D544">
        <v>15</v>
      </c>
      <c r="E544">
        <v>7.3615899999999998E-2</v>
      </c>
    </row>
    <row r="545" spans="1:5">
      <c r="A545">
        <v>31</v>
      </c>
      <c r="B545">
        <v>2</v>
      </c>
      <c r="C545">
        <v>2</v>
      </c>
      <c r="D545">
        <v>16</v>
      </c>
      <c r="E545">
        <v>7.4460799999999994E-2</v>
      </c>
    </row>
    <row r="546" spans="1:5">
      <c r="A546">
        <v>31</v>
      </c>
      <c r="B546">
        <v>2</v>
      </c>
      <c r="C546">
        <v>2</v>
      </c>
      <c r="D546">
        <v>17</v>
      </c>
      <c r="E546">
        <v>7.4216500000000005E-2</v>
      </c>
    </row>
    <row r="547" spans="1:5">
      <c r="A547">
        <v>31</v>
      </c>
      <c r="B547">
        <v>2</v>
      </c>
      <c r="C547">
        <v>2</v>
      </c>
      <c r="D547">
        <v>18</v>
      </c>
      <c r="E547">
        <v>7.0009100000000005E-2</v>
      </c>
    </row>
    <row r="548" spans="1:5">
      <c r="A548">
        <v>31</v>
      </c>
      <c r="B548">
        <v>2</v>
      </c>
      <c r="C548">
        <v>2</v>
      </c>
      <c r="D548">
        <v>19</v>
      </c>
      <c r="E548">
        <v>6.1403800000000001E-2</v>
      </c>
    </row>
    <row r="549" spans="1:5">
      <c r="A549">
        <v>31</v>
      </c>
      <c r="B549">
        <v>2</v>
      </c>
      <c r="C549">
        <v>2</v>
      </c>
      <c r="D549">
        <v>20</v>
      </c>
      <c r="E549">
        <v>5.0504300000000002E-2</v>
      </c>
    </row>
    <row r="550" spans="1:5">
      <c r="A550">
        <v>31</v>
      </c>
      <c r="B550">
        <v>2</v>
      </c>
      <c r="C550">
        <v>2</v>
      </c>
      <c r="D550">
        <v>21</v>
      </c>
      <c r="E550">
        <v>4.1207199999999999E-2</v>
      </c>
    </row>
    <row r="551" spans="1:5">
      <c r="A551">
        <v>31</v>
      </c>
      <c r="B551">
        <v>2</v>
      </c>
      <c r="C551">
        <v>2</v>
      </c>
      <c r="D551">
        <v>22</v>
      </c>
      <c r="E551">
        <v>3.3637300000000002E-2</v>
      </c>
    </row>
    <row r="552" spans="1:5">
      <c r="A552">
        <v>31</v>
      </c>
      <c r="B552">
        <v>2</v>
      </c>
      <c r="C552">
        <v>2</v>
      </c>
      <c r="D552">
        <v>23</v>
      </c>
      <c r="E552">
        <v>2.6224299999999999E-2</v>
      </c>
    </row>
    <row r="553" spans="1:5">
      <c r="A553">
        <v>31</v>
      </c>
      <c r="B553">
        <v>2</v>
      </c>
      <c r="C553">
        <v>2</v>
      </c>
      <c r="D553">
        <v>24</v>
      </c>
      <c r="E553">
        <v>1.9166599999999999E-2</v>
      </c>
    </row>
    <row r="554" spans="1:5">
      <c r="A554">
        <v>31</v>
      </c>
      <c r="B554">
        <v>2</v>
      </c>
      <c r="C554">
        <v>5</v>
      </c>
      <c r="D554">
        <v>1</v>
      </c>
      <c r="E554">
        <v>1.07741E-2</v>
      </c>
    </row>
    <row r="555" spans="1:5">
      <c r="A555">
        <v>31</v>
      </c>
      <c r="B555">
        <v>2</v>
      </c>
      <c r="C555">
        <v>5</v>
      </c>
      <c r="D555">
        <v>2</v>
      </c>
      <c r="E555">
        <v>7.6437600000000003E-3</v>
      </c>
    </row>
    <row r="556" spans="1:5">
      <c r="A556">
        <v>31</v>
      </c>
      <c r="B556">
        <v>2</v>
      </c>
      <c r="C556">
        <v>5</v>
      </c>
      <c r="D556">
        <v>3</v>
      </c>
      <c r="E556">
        <v>6.5464099999999999E-3</v>
      </c>
    </row>
    <row r="557" spans="1:5">
      <c r="A557">
        <v>31</v>
      </c>
      <c r="B557">
        <v>2</v>
      </c>
      <c r="C557">
        <v>5</v>
      </c>
      <c r="D557">
        <v>4</v>
      </c>
      <c r="E557">
        <v>6.6348600000000002E-3</v>
      </c>
    </row>
    <row r="558" spans="1:5">
      <c r="A558">
        <v>31</v>
      </c>
      <c r="B558">
        <v>2</v>
      </c>
      <c r="C558">
        <v>5</v>
      </c>
      <c r="D558">
        <v>5</v>
      </c>
      <c r="E558">
        <v>9.5399899999999999E-3</v>
      </c>
    </row>
    <row r="559" spans="1:5">
      <c r="A559">
        <v>31</v>
      </c>
      <c r="B559">
        <v>2</v>
      </c>
      <c r="C559">
        <v>5</v>
      </c>
      <c r="D559">
        <v>6</v>
      </c>
      <c r="E559">
        <v>2.0055099999999999E-2</v>
      </c>
    </row>
    <row r="560" spans="1:5">
      <c r="A560">
        <v>31</v>
      </c>
      <c r="B560">
        <v>2</v>
      </c>
      <c r="C560">
        <v>5</v>
      </c>
      <c r="D560">
        <v>7</v>
      </c>
      <c r="E560">
        <v>4.1029499999999997E-2</v>
      </c>
    </row>
    <row r="561" spans="1:5">
      <c r="A561">
        <v>31</v>
      </c>
      <c r="B561">
        <v>2</v>
      </c>
      <c r="C561">
        <v>5</v>
      </c>
      <c r="D561">
        <v>8</v>
      </c>
      <c r="E561">
        <v>5.7972200000000002E-2</v>
      </c>
    </row>
    <row r="562" spans="1:5">
      <c r="A562">
        <v>31</v>
      </c>
      <c r="B562">
        <v>2</v>
      </c>
      <c r="C562">
        <v>5</v>
      </c>
      <c r="D562">
        <v>9</v>
      </c>
      <c r="E562">
        <v>5.3471100000000001E-2</v>
      </c>
    </row>
    <row r="563" spans="1:5">
      <c r="A563">
        <v>31</v>
      </c>
      <c r="B563">
        <v>2</v>
      </c>
      <c r="C563">
        <v>5</v>
      </c>
      <c r="D563">
        <v>10</v>
      </c>
      <c r="E563">
        <v>5.2547799999999999E-2</v>
      </c>
    </row>
    <row r="564" spans="1:5">
      <c r="A564">
        <v>31</v>
      </c>
      <c r="B564">
        <v>2</v>
      </c>
      <c r="C564">
        <v>5</v>
      </c>
      <c r="D564">
        <v>11</v>
      </c>
      <c r="E564">
        <v>5.5060699999999997E-2</v>
      </c>
    </row>
    <row r="565" spans="1:5">
      <c r="A565">
        <v>31</v>
      </c>
      <c r="B565">
        <v>2</v>
      </c>
      <c r="C565">
        <v>5</v>
      </c>
      <c r="D565">
        <v>12</v>
      </c>
      <c r="E565">
        <v>5.7674099999999999E-2</v>
      </c>
    </row>
    <row r="566" spans="1:5">
      <c r="A566">
        <v>31</v>
      </c>
      <c r="B566">
        <v>2</v>
      </c>
      <c r="C566">
        <v>5</v>
      </c>
      <c r="D566">
        <v>13</v>
      </c>
      <c r="E566">
        <v>5.9142899999999998E-2</v>
      </c>
    </row>
    <row r="567" spans="1:5">
      <c r="A567">
        <v>31</v>
      </c>
      <c r="B567">
        <v>2</v>
      </c>
      <c r="C567">
        <v>5</v>
      </c>
      <c r="D567">
        <v>14</v>
      </c>
      <c r="E567">
        <v>6.0801899999999999E-2</v>
      </c>
    </row>
    <row r="568" spans="1:5">
      <c r="A568">
        <v>31</v>
      </c>
      <c r="B568">
        <v>2</v>
      </c>
      <c r="C568">
        <v>5</v>
      </c>
      <c r="D568">
        <v>15</v>
      </c>
      <c r="E568">
        <v>6.5298499999999995E-2</v>
      </c>
    </row>
    <row r="569" spans="1:5">
      <c r="A569">
        <v>31</v>
      </c>
      <c r="B569">
        <v>2</v>
      </c>
      <c r="C569">
        <v>5</v>
      </c>
      <c r="D569">
        <v>16</v>
      </c>
      <c r="E569">
        <v>7.2608199999999998E-2</v>
      </c>
    </row>
    <row r="570" spans="1:5">
      <c r="A570">
        <v>31</v>
      </c>
      <c r="B570">
        <v>2</v>
      </c>
      <c r="C570">
        <v>5</v>
      </c>
      <c r="D570">
        <v>17</v>
      </c>
      <c r="E570">
        <v>7.7381699999999998E-2</v>
      </c>
    </row>
    <row r="571" spans="1:5">
      <c r="A571">
        <v>31</v>
      </c>
      <c r="B571">
        <v>2</v>
      </c>
      <c r="C571">
        <v>5</v>
      </c>
      <c r="D571">
        <v>18</v>
      </c>
      <c r="E571">
        <v>7.5481599999999996E-2</v>
      </c>
    </row>
    <row r="572" spans="1:5">
      <c r="A572">
        <v>31</v>
      </c>
      <c r="B572">
        <v>2</v>
      </c>
      <c r="C572">
        <v>5</v>
      </c>
      <c r="D572">
        <v>19</v>
      </c>
      <c r="E572">
        <v>5.8705899999999998E-2</v>
      </c>
    </row>
    <row r="573" spans="1:5">
      <c r="A573">
        <v>31</v>
      </c>
      <c r="B573">
        <v>2</v>
      </c>
      <c r="C573">
        <v>5</v>
      </c>
      <c r="D573">
        <v>20</v>
      </c>
      <c r="E573">
        <v>4.3986400000000002E-2</v>
      </c>
    </row>
    <row r="574" spans="1:5">
      <c r="A574">
        <v>31</v>
      </c>
      <c r="B574">
        <v>2</v>
      </c>
      <c r="C574">
        <v>5</v>
      </c>
      <c r="D574">
        <v>21</v>
      </c>
      <c r="E574">
        <v>3.5730900000000003E-2</v>
      </c>
    </row>
    <row r="575" spans="1:5">
      <c r="A575">
        <v>31</v>
      </c>
      <c r="B575">
        <v>2</v>
      </c>
      <c r="C575">
        <v>5</v>
      </c>
      <c r="D575">
        <v>22</v>
      </c>
      <c r="E575">
        <v>3.0742800000000001E-2</v>
      </c>
    </row>
    <row r="576" spans="1:5">
      <c r="A576">
        <v>31</v>
      </c>
      <c r="B576">
        <v>2</v>
      </c>
      <c r="C576">
        <v>5</v>
      </c>
      <c r="D576">
        <v>23</v>
      </c>
      <c r="E576">
        <v>2.3852100000000001E-2</v>
      </c>
    </row>
    <row r="577" spans="1:5">
      <c r="A577">
        <v>31</v>
      </c>
      <c r="B577">
        <v>2</v>
      </c>
      <c r="C577">
        <v>5</v>
      </c>
      <c r="D577">
        <v>24</v>
      </c>
      <c r="E577">
        <v>1.7317699999999998E-2</v>
      </c>
    </row>
    <row r="578" spans="1:5">
      <c r="A578">
        <v>31</v>
      </c>
      <c r="B578">
        <v>3</v>
      </c>
      <c r="C578">
        <v>2</v>
      </c>
      <c r="D578">
        <v>1</v>
      </c>
      <c r="E578">
        <v>1.64213E-2</v>
      </c>
    </row>
    <row r="579" spans="1:5">
      <c r="A579">
        <v>31</v>
      </c>
      <c r="B579">
        <v>3</v>
      </c>
      <c r="C579">
        <v>2</v>
      </c>
      <c r="D579">
        <v>2</v>
      </c>
      <c r="E579">
        <v>1.11921E-2</v>
      </c>
    </row>
    <row r="580" spans="1:5">
      <c r="A580">
        <v>31</v>
      </c>
      <c r="B580">
        <v>3</v>
      </c>
      <c r="C580">
        <v>2</v>
      </c>
      <c r="D580">
        <v>3</v>
      </c>
      <c r="E580">
        <v>8.5415000000000005E-3</v>
      </c>
    </row>
    <row r="581" spans="1:5">
      <c r="A581">
        <v>31</v>
      </c>
      <c r="B581">
        <v>3</v>
      </c>
      <c r="C581">
        <v>2</v>
      </c>
      <c r="D581">
        <v>4</v>
      </c>
      <c r="E581">
        <v>6.7932799999999996E-3</v>
      </c>
    </row>
    <row r="582" spans="1:5">
      <c r="A582">
        <v>31</v>
      </c>
      <c r="B582">
        <v>3</v>
      </c>
      <c r="C582">
        <v>2</v>
      </c>
      <c r="D582">
        <v>5</v>
      </c>
      <c r="E582">
        <v>7.2189400000000001E-3</v>
      </c>
    </row>
    <row r="583" spans="1:5">
      <c r="A583">
        <v>31</v>
      </c>
      <c r="B583">
        <v>3</v>
      </c>
      <c r="C583">
        <v>2</v>
      </c>
      <c r="D583">
        <v>6</v>
      </c>
      <c r="E583">
        <v>1.07619E-2</v>
      </c>
    </row>
    <row r="584" spans="1:5">
      <c r="A584">
        <v>31</v>
      </c>
      <c r="B584">
        <v>3</v>
      </c>
      <c r="C584">
        <v>2</v>
      </c>
      <c r="D584">
        <v>7</v>
      </c>
      <c r="E584">
        <v>1.7680000000000001E-2</v>
      </c>
    </row>
    <row r="585" spans="1:5">
      <c r="A585">
        <v>31</v>
      </c>
      <c r="B585">
        <v>3</v>
      </c>
      <c r="C585">
        <v>2</v>
      </c>
      <c r="D585">
        <v>8</v>
      </c>
      <c r="E585">
        <v>2.6875099999999999E-2</v>
      </c>
    </row>
    <row r="586" spans="1:5">
      <c r="A586">
        <v>31</v>
      </c>
      <c r="B586">
        <v>3</v>
      </c>
      <c r="C586">
        <v>2</v>
      </c>
      <c r="D586">
        <v>9</v>
      </c>
      <c r="E586">
        <v>3.8658699999999997E-2</v>
      </c>
    </row>
    <row r="587" spans="1:5">
      <c r="A587">
        <v>31</v>
      </c>
      <c r="B587">
        <v>3</v>
      </c>
      <c r="C587">
        <v>2</v>
      </c>
      <c r="D587">
        <v>10</v>
      </c>
      <c r="E587">
        <v>5.2238899999999998E-2</v>
      </c>
    </row>
    <row r="588" spans="1:5">
      <c r="A588">
        <v>31</v>
      </c>
      <c r="B588">
        <v>3</v>
      </c>
      <c r="C588">
        <v>2</v>
      </c>
      <c r="D588">
        <v>11</v>
      </c>
      <c r="E588">
        <v>6.3173900000000005E-2</v>
      </c>
    </row>
    <row r="589" spans="1:5">
      <c r="A589">
        <v>31</v>
      </c>
      <c r="B589">
        <v>3</v>
      </c>
      <c r="C589">
        <v>2</v>
      </c>
      <c r="D589">
        <v>12</v>
      </c>
      <c r="E589">
        <v>6.9943500000000006E-2</v>
      </c>
    </row>
    <row r="590" spans="1:5">
      <c r="A590">
        <v>31</v>
      </c>
      <c r="B590">
        <v>3</v>
      </c>
      <c r="C590">
        <v>2</v>
      </c>
      <c r="D590">
        <v>13</v>
      </c>
      <c r="E590">
        <v>7.2933200000000004E-2</v>
      </c>
    </row>
    <row r="591" spans="1:5">
      <c r="A591">
        <v>31</v>
      </c>
      <c r="B591">
        <v>3</v>
      </c>
      <c r="C591">
        <v>2</v>
      </c>
      <c r="D591">
        <v>14</v>
      </c>
      <c r="E591">
        <v>7.3121800000000001E-2</v>
      </c>
    </row>
    <row r="592" spans="1:5">
      <c r="A592">
        <v>31</v>
      </c>
      <c r="B592">
        <v>3</v>
      </c>
      <c r="C592">
        <v>2</v>
      </c>
      <c r="D592">
        <v>15</v>
      </c>
      <c r="E592">
        <v>7.3615899999999998E-2</v>
      </c>
    </row>
    <row r="593" spans="1:5">
      <c r="A593">
        <v>31</v>
      </c>
      <c r="B593">
        <v>3</v>
      </c>
      <c r="C593">
        <v>2</v>
      </c>
      <c r="D593">
        <v>16</v>
      </c>
      <c r="E593">
        <v>7.4460799999999994E-2</v>
      </c>
    </row>
    <row r="594" spans="1:5">
      <c r="A594">
        <v>31</v>
      </c>
      <c r="B594">
        <v>3</v>
      </c>
      <c r="C594">
        <v>2</v>
      </c>
      <c r="D594">
        <v>17</v>
      </c>
      <c r="E594">
        <v>7.4216500000000005E-2</v>
      </c>
    </row>
    <row r="595" spans="1:5">
      <c r="A595">
        <v>31</v>
      </c>
      <c r="B595">
        <v>3</v>
      </c>
      <c r="C595">
        <v>2</v>
      </c>
      <c r="D595">
        <v>18</v>
      </c>
      <c r="E595">
        <v>7.0009100000000005E-2</v>
      </c>
    </row>
    <row r="596" spans="1:5">
      <c r="A596">
        <v>31</v>
      </c>
      <c r="B596">
        <v>3</v>
      </c>
      <c r="C596">
        <v>2</v>
      </c>
      <c r="D596">
        <v>19</v>
      </c>
      <c r="E596">
        <v>6.1403800000000001E-2</v>
      </c>
    </row>
    <row r="597" spans="1:5">
      <c r="A597">
        <v>31</v>
      </c>
      <c r="B597">
        <v>3</v>
      </c>
      <c r="C597">
        <v>2</v>
      </c>
      <c r="D597">
        <v>20</v>
      </c>
      <c r="E597">
        <v>5.0504300000000002E-2</v>
      </c>
    </row>
    <row r="598" spans="1:5">
      <c r="A598">
        <v>31</v>
      </c>
      <c r="B598">
        <v>3</v>
      </c>
      <c r="C598">
        <v>2</v>
      </c>
      <c r="D598">
        <v>21</v>
      </c>
      <c r="E598">
        <v>4.1207199999999999E-2</v>
      </c>
    </row>
    <row r="599" spans="1:5">
      <c r="A599">
        <v>31</v>
      </c>
      <c r="B599">
        <v>3</v>
      </c>
      <c r="C599">
        <v>2</v>
      </c>
      <c r="D599">
        <v>22</v>
      </c>
      <c r="E599">
        <v>3.3637300000000002E-2</v>
      </c>
    </row>
    <row r="600" spans="1:5">
      <c r="A600">
        <v>31</v>
      </c>
      <c r="B600">
        <v>3</v>
      </c>
      <c r="C600">
        <v>2</v>
      </c>
      <c r="D600">
        <v>23</v>
      </c>
      <c r="E600">
        <v>2.6224299999999999E-2</v>
      </c>
    </row>
    <row r="601" spans="1:5">
      <c r="A601">
        <v>31</v>
      </c>
      <c r="B601">
        <v>3</v>
      </c>
      <c r="C601">
        <v>2</v>
      </c>
      <c r="D601">
        <v>24</v>
      </c>
      <c r="E601">
        <v>1.9166599999999999E-2</v>
      </c>
    </row>
    <row r="602" spans="1:5">
      <c r="A602">
        <v>31</v>
      </c>
      <c r="B602">
        <v>3</v>
      </c>
      <c r="C602">
        <v>5</v>
      </c>
      <c r="D602">
        <v>1</v>
      </c>
      <c r="E602">
        <v>1.07741E-2</v>
      </c>
    </row>
    <row r="603" spans="1:5">
      <c r="A603">
        <v>31</v>
      </c>
      <c r="B603">
        <v>3</v>
      </c>
      <c r="C603">
        <v>5</v>
      </c>
      <c r="D603">
        <v>2</v>
      </c>
      <c r="E603">
        <v>7.6437600000000003E-3</v>
      </c>
    </row>
    <row r="604" spans="1:5">
      <c r="A604">
        <v>31</v>
      </c>
      <c r="B604">
        <v>3</v>
      </c>
      <c r="C604">
        <v>5</v>
      </c>
      <c r="D604">
        <v>3</v>
      </c>
      <c r="E604">
        <v>6.5464099999999999E-3</v>
      </c>
    </row>
    <row r="605" spans="1:5">
      <c r="A605">
        <v>31</v>
      </c>
      <c r="B605">
        <v>3</v>
      </c>
      <c r="C605">
        <v>5</v>
      </c>
      <c r="D605">
        <v>4</v>
      </c>
      <c r="E605">
        <v>6.6348600000000002E-3</v>
      </c>
    </row>
    <row r="606" spans="1:5">
      <c r="A606">
        <v>31</v>
      </c>
      <c r="B606">
        <v>3</v>
      </c>
      <c r="C606">
        <v>5</v>
      </c>
      <c r="D606">
        <v>5</v>
      </c>
      <c r="E606">
        <v>9.5399899999999999E-3</v>
      </c>
    </row>
    <row r="607" spans="1:5">
      <c r="A607">
        <v>31</v>
      </c>
      <c r="B607">
        <v>3</v>
      </c>
      <c r="C607">
        <v>5</v>
      </c>
      <c r="D607">
        <v>6</v>
      </c>
      <c r="E607">
        <v>2.0055099999999999E-2</v>
      </c>
    </row>
    <row r="608" spans="1:5">
      <c r="A608">
        <v>31</v>
      </c>
      <c r="B608">
        <v>3</v>
      </c>
      <c r="C608">
        <v>5</v>
      </c>
      <c r="D608">
        <v>7</v>
      </c>
      <c r="E608">
        <v>4.1029499999999997E-2</v>
      </c>
    </row>
    <row r="609" spans="1:5">
      <c r="A609">
        <v>31</v>
      </c>
      <c r="B609">
        <v>3</v>
      </c>
      <c r="C609">
        <v>5</v>
      </c>
      <c r="D609">
        <v>8</v>
      </c>
      <c r="E609">
        <v>5.7972200000000002E-2</v>
      </c>
    </row>
    <row r="610" spans="1:5">
      <c r="A610">
        <v>31</v>
      </c>
      <c r="B610">
        <v>3</v>
      </c>
      <c r="C610">
        <v>5</v>
      </c>
      <c r="D610">
        <v>9</v>
      </c>
      <c r="E610">
        <v>5.3471100000000001E-2</v>
      </c>
    </row>
    <row r="611" spans="1:5">
      <c r="A611">
        <v>31</v>
      </c>
      <c r="B611">
        <v>3</v>
      </c>
      <c r="C611">
        <v>5</v>
      </c>
      <c r="D611">
        <v>10</v>
      </c>
      <c r="E611">
        <v>5.2547799999999999E-2</v>
      </c>
    </row>
    <row r="612" spans="1:5">
      <c r="A612">
        <v>31</v>
      </c>
      <c r="B612">
        <v>3</v>
      </c>
      <c r="C612">
        <v>5</v>
      </c>
      <c r="D612">
        <v>11</v>
      </c>
      <c r="E612">
        <v>5.5060699999999997E-2</v>
      </c>
    </row>
    <row r="613" spans="1:5">
      <c r="A613">
        <v>31</v>
      </c>
      <c r="B613">
        <v>3</v>
      </c>
      <c r="C613">
        <v>5</v>
      </c>
      <c r="D613">
        <v>12</v>
      </c>
      <c r="E613">
        <v>5.7674099999999999E-2</v>
      </c>
    </row>
    <row r="614" spans="1:5">
      <c r="A614">
        <v>31</v>
      </c>
      <c r="B614">
        <v>3</v>
      </c>
      <c r="C614">
        <v>5</v>
      </c>
      <c r="D614">
        <v>13</v>
      </c>
      <c r="E614">
        <v>5.9142899999999998E-2</v>
      </c>
    </row>
    <row r="615" spans="1:5">
      <c r="A615">
        <v>31</v>
      </c>
      <c r="B615">
        <v>3</v>
      </c>
      <c r="C615">
        <v>5</v>
      </c>
      <c r="D615">
        <v>14</v>
      </c>
      <c r="E615">
        <v>6.0801899999999999E-2</v>
      </c>
    </row>
    <row r="616" spans="1:5">
      <c r="A616">
        <v>31</v>
      </c>
      <c r="B616">
        <v>3</v>
      </c>
      <c r="C616">
        <v>5</v>
      </c>
      <c r="D616">
        <v>15</v>
      </c>
      <c r="E616">
        <v>6.5298499999999995E-2</v>
      </c>
    </row>
    <row r="617" spans="1:5">
      <c r="A617">
        <v>31</v>
      </c>
      <c r="B617">
        <v>3</v>
      </c>
      <c r="C617">
        <v>5</v>
      </c>
      <c r="D617">
        <v>16</v>
      </c>
      <c r="E617">
        <v>7.2608199999999998E-2</v>
      </c>
    </row>
    <row r="618" spans="1:5">
      <c r="A618">
        <v>31</v>
      </c>
      <c r="B618">
        <v>3</v>
      </c>
      <c r="C618">
        <v>5</v>
      </c>
      <c r="D618">
        <v>17</v>
      </c>
      <c r="E618">
        <v>7.7381699999999998E-2</v>
      </c>
    </row>
    <row r="619" spans="1:5">
      <c r="A619">
        <v>31</v>
      </c>
      <c r="B619">
        <v>3</v>
      </c>
      <c r="C619">
        <v>5</v>
      </c>
      <c r="D619">
        <v>18</v>
      </c>
      <c r="E619">
        <v>7.5481599999999996E-2</v>
      </c>
    </row>
    <row r="620" spans="1:5">
      <c r="A620">
        <v>31</v>
      </c>
      <c r="B620">
        <v>3</v>
      </c>
      <c r="C620">
        <v>5</v>
      </c>
      <c r="D620">
        <v>19</v>
      </c>
      <c r="E620">
        <v>5.8705899999999998E-2</v>
      </c>
    </row>
    <row r="621" spans="1:5">
      <c r="A621">
        <v>31</v>
      </c>
      <c r="B621">
        <v>3</v>
      </c>
      <c r="C621">
        <v>5</v>
      </c>
      <c r="D621">
        <v>20</v>
      </c>
      <c r="E621">
        <v>4.3986400000000002E-2</v>
      </c>
    </row>
    <row r="622" spans="1:5">
      <c r="A622">
        <v>31</v>
      </c>
      <c r="B622">
        <v>3</v>
      </c>
      <c r="C622">
        <v>5</v>
      </c>
      <c r="D622">
        <v>21</v>
      </c>
      <c r="E622">
        <v>3.5730900000000003E-2</v>
      </c>
    </row>
    <row r="623" spans="1:5">
      <c r="A623">
        <v>31</v>
      </c>
      <c r="B623">
        <v>3</v>
      </c>
      <c r="C623">
        <v>5</v>
      </c>
      <c r="D623">
        <v>22</v>
      </c>
      <c r="E623">
        <v>3.0742800000000001E-2</v>
      </c>
    </row>
    <row r="624" spans="1:5">
      <c r="A624">
        <v>31</v>
      </c>
      <c r="B624">
        <v>3</v>
      </c>
      <c r="C624">
        <v>5</v>
      </c>
      <c r="D624">
        <v>23</v>
      </c>
      <c r="E624">
        <v>2.3852100000000001E-2</v>
      </c>
    </row>
    <row r="625" spans="1:5">
      <c r="A625">
        <v>31</v>
      </c>
      <c r="B625">
        <v>3</v>
      </c>
      <c r="C625">
        <v>5</v>
      </c>
      <c r="D625">
        <v>24</v>
      </c>
      <c r="E625">
        <v>1.7317699999999998E-2</v>
      </c>
    </row>
    <row r="626" spans="1:5">
      <c r="A626">
        <v>31</v>
      </c>
      <c r="B626">
        <v>4</v>
      </c>
      <c r="C626">
        <v>2</v>
      </c>
      <c r="D626">
        <v>1</v>
      </c>
      <c r="E626">
        <v>2.1473900000000001E-2</v>
      </c>
    </row>
    <row r="627" spans="1:5">
      <c r="A627">
        <v>31</v>
      </c>
      <c r="B627">
        <v>4</v>
      </c>
      <c r="C627">
        <v>2</v>
      </c>
      <c r="D627">
        <v>2</v>
      </c>
      <c r="E627">
        <v>1.44428E-2</v>
      </c>
    </row>
    <row r="628" spans="1:5">
      <c r="A628">
        <v>31</v>
      </c>
      <c r="B628">
        <v>4</v>
      </c>
      <c r="C628">
        <v>2</v>
      </c>
      <c r="D628">
        <v>3</v>
      </c>
      <c r="E628">
        <v>1.09684E-2</v>
      </c>
    </row>
    <row r="629" spans="1:5">
      <c r="A629">
        <v>31</v>
      </c>
      <c r="B629">
        <v>4</v>
      </c>
      <c r="C629">
        <v>2</v>
      </c>
      <c r="D629">
        <v>4</v>
      </c>
      <c r="E629">
        <v>7.4945100000000002E-3</v>
      </c>
    </row>
    <row r="630" spans="1:5">
      <c r="A630">
        <v>31</v>
      </c>
      <c r="B630">
        <v>4</v>
      </c>
      <c r="C630">
        <v>2</v>
      </c>
      <c r="D630">
        <v>5</v>
      </c>
      <c r="E630">
        <v>6.8385499999999997E-3</v>
      </c>
    </row>
    <row r="631" spans="1:5">
      <c r="A631">
        <v>31</v>
      </c>
      <c r="B631">
        <v>4</v>
      </c>
      <c r="C631">
        <v>2</v>
      </c>
      <c r="D631">
        <v>6</v>
      </c>
      <c r="E631">
        <v>1.03588E-2</v>
      </c>
    </row>
    <row r="632" spans="1:5">
      <c r="A632">
        <v>31</v>
      </c>
      <c r="B632">
        <v>4</v>
      </c>
      <c r="C632">
        <v>2</v>
      </c>
      <c r="D632">
        <v>7</v>
      </c>
      <c r="E632">
        <v>1.84304E-2</v>
      </c>
    </row>
    <row r="633" spans="1:5">
      <c r="A633">
        <v>31</v>
      </c>
      <c r="B633">
        <v>4</v>
      </c>
      <c r="C633">
        <v>2</v>
      </c>
      <c r="D633">
        <v>8</v>
      </c>
      <c r="E633">
        <v>2.6811700000000001E-2</v>
      </c>
    </row>
    <row r="634" spans="1:5">
      <c r="A634">
        <v>31</v>
      </c>
      <c r="B634">
        <v>4</v>
      </c>
      <c r="C634">
        <v>2</v>
      </c>
      <c r="D634">
        <v>9</v>
      </c>
      <c r="E634">
        <v>3.6385199999999999E-2</v>
      </c>
    </row>
    <row r="635" spans="1:5">
      <c r="A635">
        <v>31</v>
      </c>
      <c r="B635">
        <v>4</v>
      </c>
      <c r="C635">
        <v>2</v>
      </c>
      <c r="D635">
        <v>10</v>
      </c>
      <c r="E635">
        <v>4.7540699999999998E-2</v>
      </c>
    </row>
    <row r="636" spans="1:5">
      <c r="A636">
        <v>31</v>
      </c>
      <c r="B636">
        <v>4</v>
      </c>
      <c r="C636">
        <v>2</v>
      </c>
      <c r="D636">
        <v>11</v>
      </c>
      <c r="E636">
        <v>5.7466400000000001E-2</v>
      </c>
    </row>
    <row r="637" spans="1:5">
      <c r="A637">
        <v>31</v>
      </c>
      <c r="B637">
        <v>4</v>
      </c>
      <c r="C637">
        <v>2</v>
      </c>
      <c r="D637">
        <v>12</v>
      </c>
      <c r="E637">
        <v>6.50786E-2</v>
      </c>
    </row>
    <row r="638" spans="1:5">
      <c r="A638">
        <v>31</v>
      </c>
      <c r="B638">
        <v>4</v>
      </c>
      <c r="C638">
        <v>2</v>
      </c>
      <c r="D638">
        <v>13</v>
      </c>
      <c r="E638">
        <v>7.1322800000000006E-2</v>
      </c>
    </row>
    <row r="639" spans="1:5">
      <c r="A639">
        <v>31</v>
      </c>
      <c r="B639">
        <v>4</v>
      </c>
      <c r="C639">
        <v>2</v>
      </c>
      <c r="D639">
        <v>14</v>
      </c>
      <c r="E639">
        <v>7.1491700000000005E-2</v>
      </c>
    </row>
    <row r="640" spans="1:5">
      <c r="A640">
        <v>31</v>
      </c>
      <c r="B640">
        <v>4</v>
      </c>
      <c r="C640">
        <v>2</v>
      </c>
      <c r="D640">
        <v>15</v>
      </c>
      <c r="E640">
        <v>7.1722599999999997E-2</v>
      </c>
    </row>
    <row r="641" spans="1:5">
      <c r="A641">
        <v>31</v>
      </c>
      <c r="B641">
        <v>4</v>
      </c>
      <c r="C641">
        <v>2</v>
      </c>
      <c r="D641">
        <v>16</v>
      </c>
      <c r="E641">
        <v>7.2006100000000003E-2</v>
      </c>
    </row>
    <row r="642" spans="1:5">
      <c r="A642">
        <v>31</v>
      </c>
      <c r="B642">
        <v>4</v>
      </c>
      <c r="C642">
        <v>2</v>
      </c>
      <c r="D642">
        <v>17</v>
      </c>
      <c r="E642">
        <v>7.1148699999999995E-2</v>
      </c>
    </row>
    <row r="643" spans="1:5">
      <c r="A643">
        <v>31</v>
      </c>
      <c r="B643">
        <v>4</v>
      </c>
      <c r="C643">
        <v>2</v>
      </c>
      <c r="D643">
        <v>18</v>
      </c>
      <c r="E643">
        <v>6.7887400000000001E-2</v>
      </c>
    </row>
    <row r="644" spans="1:5">
      <c r="A644">
        <v>31</v>
      </c>
      <c r="B644">
        <v>4</v>
      </c>
      <c r="C644">
        <v>2</v>
      </c>
      <c r="D644">
        <v>19</v>
      </c>
      <c r="E644">
        <v>6.1771800000000002E-2</v>
      </c>
    </row>
    <row r="645" spans="1:5">
      <c r="A645">
        <v>31</v>
      </c>
      <c r="B645">
        <v>4</v>
      </c>
      <c r="C645">
        <v>2</v>
      </c>
      <c r="D645">
        <v>20</v>
      </c>
      <c r="E645">
        <v>5.1688199999999997E-2</v>
      </c>
    </row>
    <row r="646" spans="1:5">
      <c r="A646">
        <v>31</v>
      </c>
      <c r="B646">
        <v>4</v>
      </c>
      <c r="C646">
        <v>2</v>
      </c>
      <c r="D646">
        <v>21</v>
      </c>
      <c r="E646">
        <v>4.2865800000000003E-2</v>
      </c>
    </row>
    <row r="647" spans="1:5">
      <c r="A647">
        <v>31</v>
      </c>
      <c r="B647">
        <v>4</v>
      </c>
      <c r="C647">
        <v>2</v>
      </c>
      <c r="D647">
        <v>22</v>
      </c>
      <c r="E647">
        <v>3.80302E-2</v>
      </c>
    </row>
    <row r="648" spans="1:5">
      <c r="A648">
        <v>31</v>
      </c>
      <c r="B648">
        <v>4</v>
      </c>
      <c r="C648">
        <v>2</v>
      </c>
      <c r="D648">
        <v>23</v>
      </c>
      <c r="E648">
        <v>3.2207199999999998E-2</v>
      </c>
    </row>
    <row r="649" spans="1:5">
      <c r="A649">
        <v>31</v>
      </c>
      <c r="B649">
        <v>4</v>
      </c>
      <c r="C649">
        <v>2</v>
      </c>
      <c r="D649">
        <v>24</v>
      </c>
      <c r="E649">
        <v>2.4567700000000001E-2</v>
      </c>
    </row>
    <row r="650" spans="1:5">
      <c r="A650">
        <v>31</v>
      </c>
      <c r="B650">
        <v>4</v>
      </c>
      <c r="C650">
        <v>5</v>
      </c>
      <c r="D650">
        <v>1</v>
      </c>
      <c r="E650">
        <v>9.8621100000000003E-3</v>
      </c>
    </row>
    <row r="651" spans="1:5">
      <c r="A651">
        <v>31</v>
      </c>
      <c r="B651">
        <v>4</v>
      </c>
      <c r="C651">
        <v>5</v>
      </c>
      <c r="D651">
        <v>2</v>
      </c>
      <c r="E651">
        <v>6.2724800000000004E-3</v>
      </c>
    </row>
    <row r="652" spans="1:5">
      <c r="A652">
        <v>31</v>
      </c>
      <c r="B652">
        <v>4</v>
      </c>
      <c r="C652">
        <v>5</v>
      </c>
      <c r="D652">
        <v>3</v>
      </c>
      <c r="E652">
        <v>5.0576700000000002E-3</v>
      </c>
    </row>
    <row r="653" spans="1:5">
      <c r="A653">
        <v>31</v>
      </c>
      <c r="B653">
        <v>4</v>
      </c>
      <c r="C653">
        <v>5</v>
      </c>
      <c r="D653">
        <v>4</v>
      </c>
      <c r="E653">
        <v>4.6668600000000001E-3</v>
      </c>
    </row>
    <row r="654" spans="1:5">
      <c r="A654">
        <v>31</v>
      </c>
      <c r="B654">
        <v>4</v>
      </c>
      <c r="C654">
        <v>5</v>
      </c>
      <c r="D654">
        <v>5</v>
      </c>
      <c r="E654">
        <v>6.9946899999999996E-3</v>
      </c>
    </row>
    <row r="655" spans="1:5">
      <c r="A655">
        <v>31</v>
      </c>
      <c r="B655">
        <v>4</v>
      </c>
      <c r="C655">
        <v>5</v>
      </c>
      <c r="D655">
        <v>6</v>
      </c>
      <c r="E655">
        <v>1.8494E-2</v>
      </c>
    </row>
    <row r="656" spans="1:5">
      <c r="A656">
        <v>31</v>
      </c>
      <c r="B656">
        <v>4</v>
      </c>
      <c r="C656">
        <v>5</v>
      </c>
      <c r="D656">
        <v>7</v>
      </c>
      <c r="E656">
        <v>4.5956499999999997E-2</v>
      </c>
    </row>
    <row r="657" spans="1:5">
      <c r="A657">
        <v>31</v>
      </c>
      <c r="B657">
        <v>4</v>
      </c>
      <c r="C657">
        <v>5</v>
      </c>
      <c r="D657">
        <v>8</v>
      </c>
      <c r="E657">
        <v>6.9644399999999995E-2</v>
      </c>
    </row>
    <row r="658" spans="1:5">
      <c r="A658">
        <v>31</v>
      </c>
      <c r="B658">
        <v>4</v>
      </c>
      <c r="C658">
        <v>5</v>
      </c>
      <c r="D658">
        <v>9</v>
      </c>
      <c r="E658">
        <v>6.0827899999999997E-2</v>
      </c>
    </row>
    <row r="659" spans="1:5">
      <c r="A659">
        <v>31</v>
      </c>
      <c r="B659">
        <v>4</v>
      </c>
      <c r="C659">
        <v>5</v>
      </c>
      <c r="D659">
        <v>10</v>
      </c>
      <c r="E659">
        <v>5.0286200000000003E-2</v>
      </c>
    </row>
    <row r="660" spans="1:5">
      <c r="A660">
        <v>31</v>
      </c>
      <c r="B660">
        <v>4</v>
      </c>
      <c r="C660">
        <v>5</v>
      </c>
      <c r="D660">
        <v>11</v>
      </c>
      <c r="E660">
        <v>4.9935100000000003E-2</v>
      </c>
    </row>
    <row r="661" spans="1:5">
      <c r="A661">
        <v>31</v>
      </c>
      <c r="B661">
        <v>4</v>
      </c>
      <c r="C661">
        <v>5</v>
      </c>
      <c r="D661">
        <v>12</v>
      </c>
      <c r="E661">
        <v>5.4365400000000001E-2</v>
      </c>
    </row>
    <row r="662" spans="1:5">
      <c r="A662">
        <v>31</v>
      </c>
      <c r="B662">
        <v>4</v>
      </c>
      <c r="C662">
        <v>5</v>
      </c>
      <c r="D662">
        <v>13</v>
      </c>
      <c r="E662">
        <v>5.7646200000000002E-2</v>
      </c>
    </row>
    <row r="663" spans="1:5">
      <c r="A663">
        <v>31</v>
      </c>
      <c r="B663">
        <v>4</v>
      </c>
      <c r="C663">
        <v>5</v>
      </c>
      <c r="D663">
        <v>14</v>
      </c>
      <c r="E663">
        <v>5.8031899999999997E-2</v>
      </c>
    </row>
    <row r="664" spans="1:5">
      <c r="A664">
        <v>31</v>
      </c>
      <c r="B664">
        <v>4</v>
      </c>
      <c r="C664">
        <v>5</v>
      </c>
      <c r="D664">
        <v>15</v>
      </c>
      <c r="E664">
        <v>6.2255400000000002E-2</v>
      </c>
    </row>
    <row r="665" spans="1:5">
      <c r="A665">
        <v>31</v>
      </c>
      <c r="B665">
        <v>4</v>
      </c>
      <c r="C665">
        <v>5</v>
      </c>
      <c r="D665">
        <v>16</v>
      </c>
      <c r="E665">
        <v>7.1004899999999996E-2</v>
      </c>
    </row>
    <row r="666" spans="1:5">
      <c r="A666">
        <v>31</v>
      </c>
      <c r="B666">
        <v>4</v>
      </c>
      <c r="C666">
        <v>5</v>
      </c>
      <c r="D666">
        <v>17</v>
      </c>
      <c r="E666">
        <v>7.6972499999999999E-2</v>
      </c>
    </row>
    <row r="667" spans="1:5">
      <c r="A667">
        <v>31</v>
      </c>
      <c r="B667">
        <v>4</v>
      </c>
      <c r="C667">
        <v>5</v>
      </c>
      <c r="D667">
        <v>18</v>
      </c>
      <c r="E667">
        <v>7.7432000000000001E-2</v>
      </c>
    </row>
    <row r="668" spans="1:5">
      <c r="A668">
        <v>31</v>
      </c>
      <c r="B668">
        <v>4</v>
      </c>
      <c r="C668">
        <v>5</v>
      </c>
      <c r="D668">
        <v>19</v>
      </c>
      <c r="E668">
        <v>5.9783000000000003E-2</v>
      </c>
    </row>
    <row r="669" spans="1:5">
      <c r="A669">
        <v>31</v>
      </c>
      <c r="B669">
        <v>4</v>
      </c>
      <c r="C669">
        <v>5</v>
      </c>
      <c r="D669">
        <v>20</v>
      </c>
      <c r="E669">
        <v>4.4392300000000003E-2</v>
      </c>
    </row>
    <row r="670" spans="1:5">
      <c r="A670">
        <v>31</v>
      </c>
      <c r="B670">
        <v>4</v>
      </c>
      <c r="C670">
        <v>5</v>
      </c>
      <c r="D670">
        <v>21</v>
      </c>
      <c r="E670">
        <v>3.54458E-2</v>
      </c>
    </row>
    <row r="671" spans="1:5">
      <c r="A671">
        <v>31</v>
      </c>
      <c r="B671">
        <v>4</v>
      </c>
      <c r="C671">
        <v>5</v>
      </c>
      <c r="D671">
        <v>22</v>
      </c>
      <c r="E671">
        <v>3.1823999999999998E-2</v>
      </c>
    </row>
    <row r="672" spans="1:5">
      <c r="A672">
        <v>31</v>
      </c>
      <c r="B672">
        <v>4</v>
      </c>
      <c r="C672">
        <v>5</v>
      </c>
      <c r="D672">
        <v>23</v>
      </c>
      <c r="E672">
        <v>2.4941899999999999E-2</v>
      </c>
    </row>
    <row r="673" spans="1:5">
      <c r="A673">
        <v>31</v>
      </c>
      <c r="B673">
        <v>4</v>
      </c>
      <c r="C673">
        <v>5</v>
      </c>
      <c r="D673">
        <v>24</v>
      </c>
      <c r="E673">
        <v>1.79068E-2</v>
      </c>
    </row>
    <row r="674" spans="1:5">
      <c r="A674">
        <v>31</v>
      </c>
      <c r="B674">
        <v>5</v>
      </c>
      <c r="C674">
        <v>2</v>
      </c>
      <c r="D674">
        <v>1</v>
      </c>
      <c r="E674">
        <v>2.1473900000000001E-2</v>
      </c>
    </row>
    <row r="675" spans="1:5">
      <c r="A675">
        <v>31</v>
      </c>
      <c r="B675">
        <v>5</v>
      </c>
      <c r="C675">
        <v>2</v>
      </c>
      <c r="D675">
        <v>2</v>
      </c>
      <c r="E675">
        <v>1.44428E-2</v>
      </c>
    </row>
    <row r="676" spans="1:5">
      <c r="A676">
        <v>31</v>
      </c>
      <c r="B676">
        <v>5</v>
      </c>
      <c r="C676">
        <v>2</v>
      </c>
      <c r="D676">
        <v>3</v>
      </c>
      <c r="E676">
        <v>1.09684E-2</v>
      </c>
    </row>
    <row r="677" spans="1:5">
      <c r="A677">
        <v>31</v>
      </c>
      <c r="B677">
        <v>5</v>
      </c>
      <c r="C677">
        <v>2</v>
      </c>
      <c r="D677">
        <v>4</v>
      </c>
      <c r="E677">
        <v>7.4945100000000002E-3</v>
      </c>
    </row>
    <row r="678" spans="1:5">
      <c r="A678">
        <v>31</v>
      </c>
      <c r="B678">
        <v>5</v>
      </c>
      <c r="C678">
        <v>2</v>
      </c>
      <c r="D678">
        <v>5</v>
      </c>
      <c r="E678">
        <v>6.8385499999999997E-3</v>
      </c>
    </row>
    <row r="679" spans="1:5">
      <c r="A679">
        <v>31</v>
      </c>
      <c r="B679">
        <v>5</v>
      </c>
      <c r="C679">
        <v>2</v>
      </c>
      <c r="D679">
        <v>6</v>
      </c>
      <c r="E679">
        <v>1.03588E-2</v>
      </c>
    </row>
    <row r="680" spans="1:5">
      <c r="A680">
        <v>31</v>
      </c>
      <c r="B680">
        <v>5</v>
      </c>
      <c r="C680">
        <v>2</v>
      </c>
      <c r="D680">
        <v>7</v>
      </c>
      <c r="E680">
        <v>1.84304E-2</v>
      </c>
    </row>
    <row r="681" spans="1:5">
      <c r="A681">
        <v>31</v>
      </c>
      <c r="B681">
        <v>5</v>
      </c>
      <c r="C681">
        <v>2</v>
      </c>
      <c r="D681">
        <v>8</v>
      </c>
      <c r="E681">
        <v>2.6811700000000001E-2</v>
      </c>
    </row>
    <row r="682" spans="1:5">
      <c r="A682">
        <v>31</v>
      </c>
      <c r="B682">
        <v>5</v>
      </c>
      <c r="C682">
        <v>2</v>
      </c>
      <c r="D682">
        <v>9</v>
      </c>
      <c r="E682">
        <v>3.6385199999999999E-2</v>
      </c>
    </row>
    <row r="683" spans="1:5">
      <c r="A683">
        <v>31</v>
      </c>
      <c r="B683">
        <v>5</v>
      </c>
      <c r="C683">
        <v>2</v>
      </c>
      <c r="D683">
        <v>10</v>
      </c>
      <c r="E683">
        <v>4.7540699999999998E-2</v>
      </c>
    </row>
    <row r="684" spans="1:5">
      <c r="A684">
        <v>31</v>
      </c>
      <c r="B684">
        <v>5</v>
      </c>
      <c r="C684">
        <v>2</v>
      </c>
      <c r="D684">
        <v>11</v>
      </c>
      <c r="E684">
        <v>5.7466400000000001E-2</v>
      </c>
    </row>
    <row r="685" spans="1:5">
      <c r="A685">
        <v>31</v>
      </c>
      <c r="B685">
        <v>5</v>
      </c>
      <c r="C685">
        <v>2</v>
      </c>
      <c r="D685">
        <v>12</v>
      </c>
      <c r="E685">
        <v>6.50786E-2</v>
      </c>
    </row>
    <row r="686" spans="1:5">
      <c r="A686">
        <v>31</v>
      </c>
      <c r="B686">
        <v>5</v>
      </c>
      <c r="C686">
        <v>2</v>
      </c>
      <c r="D686">
        <v>13</v>
      </c>
      <c r="E686">
        <v>7.1322800000000006E-2</v>
      </c>
    </row>
    <row r="687" spans="1:5">
      <c r="A687">
        <v>31</v>
      </c>
      <c r="B687">
        <v>5</v>
      </c>
      <c r="C687">
        <v>2</v>
      </c>
      <c r="D687">
        <v>14</v>
      </c>
      <c r="E687">
        <v>7.1491700000000005E-2</v>
      </c>
    </row>
    <row r="688" spans="1:5">
      <c r="A688">
        <v>31</v>
      </c>
      <c r="B688">
        <v>5</v>
      </c>
      <c r="C688">
        <v>2</v>
      </c>
      <c r="D688">
        <v>15</v>
      </c>
      <c r="E688">
        <v>7.1722599999999997E-2</v>
      </c>
    </row>
    <row r="689" spans="1:5">
      <c r="A689">
        <v>31</v>
      </c>
      <c r="B689">
        <v>5</v>
      </c>
      <c r="C689">
        <v>2</v>
      </c>
      <c r="D689">
        <v>16</v>
      </c>
      <c r="E689">
        <v>7.2006100000000003E-2</v>
      </c>
    </row>
    <row r="690" spans="1:5">
      <c r="A690">
        <v>31</v>
      </c>
      <c r="B690">
        <v>5</v>
      </c>
      <c r="C690">
        <v>2</v>
      </c>
      <c r="D690">
        <v>17</v>
      </c>
      <c r="E690">
        <v>7.1148699999999995E-2</v>
      </c>
    </row>
    <row r="691" spans="1:5">
      <c r="A691">
        <v>31</v>
      </c>
      <c r="B691">
        <v>5</v>
      </c>
      <c r="C691">
        <v>2</v>
      </c>
      <c r="D691">
        <v>18</v>
      </c>
      <c r="E691">
        <v>6.7887400000000001E-2</v>
      </c>
    </row>
    <row r="692" spans="1:5">
      <c r="A692">
        <v>31</v>
      </c>
      <c r="B692">
        <v>5</v>
      </c>
      <c r="C692">
        <v>2</v>
      </c>
      <c r="D692">
        <v>19</v>
      </c>
      <c r="E692">
        <v>6.1771800000000002E-2</v>
      </c>
    </row>
    <row r="693" spans="1:5">
      <c r="A693">
        <v>31</v>
      </c>
      <c r="B693">
        <v>5</v>
      </c>
      <c r="C693">
        <v>2</v>
      </c>
      <c r="D693">
        <v>20</v>
      </c>
      <c r="E693">
        <v>5.1688199999999997E-2</v>
      </c>
    </row>
    <row r="694" spans="1:5">
      <c r="A694">
        <v>31</v>
      </c>
      <c r="B694">
        <v>5</v>
      </c>
      <c r="C694">
        <v>2</v>
      </c>
      <c r="D694">
        <v>21</v>
      </c>
      <c r="E694">
        <v>4.2865800000000003E-2</v>
      </c>
    </row>
    <row r="695" spans="1:5">
      <c r="A695">
        <v>31</v>
      </c>
      <c r="B695">
        <v>5</v>
      </c>
      <c r="C695">
        <v>2</v>
      </c>
      <c r="D695">
        <v>22</v>
      </c>
      <c r="E695">
        <v>3.80302E-2</v>
      </c>
    </row>
    <row r="696" spans="1:5">
      <c r="A696">
        <v>31</v>
      </c>
      <c r="B696">
        <v>5</v>
      </c>
      <c r="C696">
        <v>2</v>
      </c>
      <c r="D696">
        <v>23</v>
      </c>
      <c r="E696">
        <v>3.2207199999999998E-2</v>
      </c>
    </row>
    <row r="697" spans="1:5">
      <c r="A697">
        <v>31</v>
      </c>
      <c r="B697">
        <v>5</v>
      </c>
      <c r="C697">
        <v>2</v>
      </c>
      <c r="D697">
        <v>24</v>
      </c>
      <c r="E697">
        <v>2.4567700000000001E-2</v>
      </c>
    </row>
    <row r="698" spans="1:5">
      <c r="A698">
        <v>31</v>
      </c>
      <c r="B698">
        <v>5</v>
      </c>
      <c r="C698">
        <v>5</v>
      </c>
      <c r="D698">
        <v>1</v>
      </c>
      <c r="E698">
        <v>9.8621100000000003E-3</v>
      </c>
    </row>
    <row r="699" spans="1:5">
      <c r="A699">
        <v>31</v>
      </c>
      <c r="B699">
        <v>5</v>
      </c>
      <c r="C699">
        <v>5</v>
      </c>
      <c r="D699">
        <v>2</v>
      </c>
      <c r="E699">
        <v>6.2724800000000004E-3</v>
      </c>
    </row>
    <row r="700" spans="1:5">
      <c r="A700">
        <v>31</v>
      </c>
      <c r="B700">
        <v>5</v>
      </c>
      <c r="C700">
        <v>5</v>
      </c>
      <c r="D700">
        <v>3</v>
      </c>
      <c r="E700">
        <v>5.0576700000000002E-3</v>
      </c>
    </row>
    <row r="701" spans="1:5">
      <c r="A701">
        <v>31</v>
      </c>
      <c r="B701">
        <v>5</v>
      </c>
      <c r="C701">
        <v>5</v>
      </c>
      <c r="D701">
        <v>4</v>
      </c>
      <c r="E701">
        <v>4.6668600000000001E-3</v>
      </c>
    </row>
    <row r="702" spans="1:5">
      <c r="A702">
        <v>31</v>
      </c>
      <c r="B702">
        <v>5</v>
      </c>
      <c r="C702">
        <v>5</v>
      </c>
      <c r="D702">
        <v>5</v>
      </c>
      <c r="E702">
        <v>6.9946899999999996E-3</v>
      </c>
    </row>
    <row r="703" spans="1:5">
      <c r="A703">
        <v>31</v>
      </c>
      <c r="B703">
        <v>5</v>
      </c>
      <c r="C703">
        <v>5</v>
      </c>
      <c r="D703">
        <v>6</v>
      </c>
      <c r="E703">
        <v>1.8494E-2</v>
      </c>
    </row>
    <row r="704" spans="1:5">
      <c r="A704">
        <v>31</v>
      </c>
      <c r="B704">
        <v>5</v>
      </c>
      <c r="C704">
        <v>5</v>
      </c>
      <c r="D704">
        <v>7</v>
      </c>
      <c r="E704">
        <v>4.5956499999999997E-2</v>
      </c>
    </row>
    <row r="705" spans="1:5">
      <c r="A705">
        <v>31</v>
      </c>
      <c r="B705">
        <v>5</v>
      </c>
      <c r="C705">
        <v>5</v>
      </c>
      <c r="D705">
        <v>8</v>
      </c>
      <c r="E705">
        <v>6.9644399999999995E-2</v>
      </c>
    </row>
    <row r="706" spans="1:5">
      <c r="A706">
        <v>31</v>
      </c>
      <c r="B706">
        <v>5</v>
      </c>
      <c r="C706">
        <v>5</v>
      </c>
      <c r="D706">
        <v>9</v>
      </c>
      <c r="E706">
        <v>6.0827899999999997E-2</v>
      </c>
    </row>
    <row r="707" spans="1:5">
      <c r="A707">
        <v>31</v>
      </c>
      <c r="B707">
        <v>5</v>
      </c>
      <c r="C707">
        <v>5</v>
      </c>
      <c r="D707">
        <v>10</v>
      </c>
      <c r="E707">
        <v>5.0286200000000003E-2</v>
      </c>
    </row>
    <row r="708" spans="1:5">
      <c r="A708">
        <v>31</v>
      </c>
      <c r="B708">
        <v>5</v>
      </c>
      <c r="C708">
        <v>5</v>
      </c>
      <c r="D708">
        <v>11</v>
      </c>
      <c r="E708">
        <v>4.9935100000000003E-2</v>
      </c>
    </row>
    <row r="709" spans="1:5">
      <c r="A709">
        <v>31</v>
      </c>
      <c r="B709">
        <v>5</v>
      </c>
      <c r="C709">
        <v>5</v>
      </c>
      <c r="D709">
        <v>12</v>
      </c>
      <c r="E709">
        <v>5.4365400000000001E-2</v>
      </c>
    </row>
    <row r="710" spans="1:5">
      <c r="A710">
        <v>31</v>
      </c>
      <c r="B710">
        <v>5</v>
      </c>
      <c r="C710">
        <v>5</v>
      </c>
      <c r="D710">
        <v>13</v>
      </c>
      <c r="E710">
        <v>5.7646200000000002E-2</v>
      </c>
    </row>
    <row r="711" spans="1:5">
      <c r="A711">
        <v>31</v>
      </c>
      <c r="B711">
        <v>5</v>
      </c>
      <c r="C711">
        <v>5</v>
      </c>
      <c r="D711">
        <v>14</v>
      </c>
      <c r="E711">
        <v>5.8031899999999997E-2</v>
      </c>
    </row>
    <row r="712" spans="1:5">
      <c r="A712">
        <v>31</v>
      </c>
      <c r="B712">
        <v>5</v>
      </c>
      <c r="C712">
        <v>5</v>
      </c>
      <c r="D712">
        <v>15</v>
      </c>
      <c r="E712">
        <v>6.2255400000000002E-2</v>
      </c>
    </row>
    <row r="713" spans="1:5">
      <c r="A713">
        <v>31</v>
      </c>
      <c r="B713">
        <v>5</v>
      </c>
      <c r="C713">
        <v>5</v>
      </c>
      <c r="D713">
        <v>16</v>
      </c>
      <c r="E713">
        <v>7.1004899999999996E-2</v>
      </c>
    </row>
    <row r="714" spans="1:5">
      <c r="A714">
        <v>31</v>
      </c>
      <c r="B714">
        <v>5</v>
      </c>
      <c r="C714">
        <v>5</v>
      </c>
      <c r="D714">
        <v>17</v>
      </c>
      <c r="E714">
        <v>7.6972499999999999E-2</v>
      </c>
    </row>
    <row r="715" spans="1:5">
      <c r="A715">
        <v>31</v>
      </c>
      <c r="B715">
        <v>5</v>
      </c>
      <c r="C715">
        <v>5</v>
      </c>
      <c r="D715">
        <v>18</v>
      </c>
      <c r="E715">
        <v>7.7432000000000001E-2</v>
      </c>
    </row>
    <row r="716" spans="1:5">
      <c r="A716">
        <v>31</v>
      </c>
      <c r="B716">
        <v>5</v>
      </c>
      <c r="C716">
        <v>5</v>
      </c>
      <c r="D716">
        <v>19</v>
      </c>
      <c r="E716">
        <v>5.9783000000000003E-2</v>
      </c>
    </row>
    <row r="717" spans="1:5">
      <c r="A717">
        <v>31</v>
      </c>
      <c r="B717">
        <v>5</v>
      </c>
      <c r="C717">
        <v>5</v>
      </c>
      <c r="D717">
        <v>20</v>
      </c>
      <c r="E717">
        <v>4.4392300000000003E-2</v>
      </c>
    </row>
    <row r="718" spans="1:5">
      <c r="A718">
        <v>31</v>
      </c>
      <c r="B718">
        <v>5</v>
      </c>
      <c r="C718">
        <v>5</v>
      </c>
      <c r="D718">
        <v>21</v>
      </c>
      <c r="E718">
        <v>3.54458E-2</v>
      </c>
    </row>
    <row r="719" spans="1:5">
      <c r="A719">
        <v>31</v>
      </c>
      <c r="B719">
        <v>5</v>
      </c>
      <c r="C719">
        <v>5</v>
      </c>
      <c r="D719">
        <v>22</v>
      </c>
      <c r="E719">
        <v>3.1823999999999998E-2</v>
      </c>
    </row>
    <row r="720" spans="1:5">
      <c r="A720">
        <v>31</v>
      </c>
      <c r="B720">
        <v>5</v>
      </c>
      <c r="C720">
        <v>5</v>
      </c>
      <c r="D720">
        <v>23</v>
      </c>
      <c r="E720">
        <v>2.4941899999999999E-2</v>
      </c>
    </row>
    <row r="721" spans="1:5">
      <c r="A721">
        <v>31</v>
      </c>
      <c r="B721">
        <v>5</v>
      </c>
      <c r="C721">
        <v>5</v>
      </c>
      <c r="D721">
        <v>24</v>
      </c>
      <c r="E721">
        <v>1.79068E-2</v>
      </c>
    </row>
    <row r="722" spans="1:5">
      <c r="A722">
        <v>32</v>
      </c>
      <c r="B722">
        <v>1</v>
      </c>
      <c r="C722">
        <v>2</v>
      </c>
      <c r="D722">
        <v>1</v>
      </c>
      <c r="E722">
        <v>2.1473900000000001E-2</v>
      </c>
    </row>
    <row r="723" spans="1:5">
      <c r="A723">
        <v>32</v>
      </c>
      <c r="B723">
        <v>1</v>
      </c>
      <c r="C723">
        <v>2</v>
      </c>
      <c r="D723">
        <v>2</v>
      </c>
      <c r="E723">
        <v>1.44428E-2</v>
      </c>
    </row>
    <row r="724" spans="1:5">
      <c r="A724">
        <v>32</v>
      </c>
      <c r="B724">
        <v>1</v>
      </c>
      <c r="C724">
        <v>2</v>
      </c>
      <c r="D724">
        <v>3</v>
      </c>
      <c r="E724">
        <v>1.09684E-2</v>
      </c>
    </row>
    <row r="725" spans="1:5">
      <c r="A725">
        <v>32</v>
      </c>
      <c r="B725">
        <v>1</v>
      </c>
      <c r="C725">
        <v>2</v>
      </c>
      <c r="D725">
        <v>4</v>
      </c>
      <c r="E725">
        <v>7.4945100000000002E-3</v>
      </c>
    </row>
    <row r="726" spans="1:5">
      <c r="A726">
        <v>32</v>
      </c>
      <c r="B726">
        <v>1</v>
      </c>
      <c r="C726">
        <v>2</v>
      </c>
      <c r="D726">
        <v>5</v>
      </c>
      <c r="E726">
        <v>6.8385499999999997E-3</v>
      </c>
    </row>
    <row r="727" spans="1:5">
      <c r="A727">
        <v>32</v>
      </c>
      <c r="B727">
        <v>1</v>
      </c>
      <c r="C727">
        <v>2</v>
      </c>
      <c r="D727">
        <v>6</v>
      </c>
      <c r="E727">
        <v>1.03588E-2</v>
      </c>
    </row>
    <row r="728" spans="1:5">
      <c r="A728">
        <v>32</v>
      </c>
      <c r="B728">
        <v>1</v>
      </c>
      <c r="C728">
        <v>2</v>
      </c>
      <c r="D728">
        <v>7</v>
      </c>
      <c r="E728">
        <v>1.84304E-2</v>
      </c>
    </row>
    <row r="729" spans="1:5">
      <c r="A729">
        <v>32</v>
      </c>
      <c r="B729">
        <v>1</v>
      </c>
      <c r="C729">
        <v>2</v>
      </c>
      <c r="D729">
        <v>8</v>
      </c>
      <c r="E729">
        <v>2.6811700000000001E-2</v>
      </c>
    </row>
    <row r="730" spans="1:5">
      <c r="A730">
        <v>32</v>
      </c>
      <c r="B730">
        <v>1</v>
      </c>
      <c r="C730">
        <v>2</v>
      </c>
      <c r="D730">
        <v>9</v>
      </c>
      <c r="E730">
        <v>3.6385199999999999E-2</v>
      </c>
    </row>
    <row r="731" spans="1:5">
      <c r="A731">
        <v>32</v>
      </c>
      <c r="B731">
        <v>1</v>
      </c>
      <c r="C731">
        <v>2</v>
      </c>
      <c r="D731">
        <v>10</v>
      </c>
      <c r="E731">
        <v>4.7540699999999998E-2</v>
      </c>
    </row>
    <row r="732" spans="1:5">
      <c r="A732">
        <v>32</v>
      </c>
      <c r="B732">
        <v>1</v>
      </c>
      <c r="C732">
        <v>2</v>
      </c>
      <c r="D732">
        <v>11</v>
      </c>
      <c r="E732">
        <v>5.7466400000000001E-2</v>
      </c>
    </row>
    <row r="733" spans="1:5">
      <c r="A733">
        <v>32</v>
      </c>
      <c r="B733">
        <v>1</v>
      </c>
      <c r="C733">
        <v>2</v>
      </c>
      <c r="D733">
        <v>12</v>
      </c>
      <c r="E733">
        <v>6.50786E-2</v>
      </c>
    </row>
    <row r="734" spans="1:5">
      <c r="A734">
        <v>32</v>
      </c>
      <c r="B734">
        <v>1</v>
      </c>
      <c r="C734">
        <v>2</v>
      </c>
      <c r="D734">
        <v>13</v>
      </c>
      <c r="E734">
        <v>7.1322800000000006E-2</v>
      </c>
    </row>
    <row r="735" spans="1:5">
      <c r="A735">
        <v>32</v>
      </c>
      <c r="B735">
        <v>1</v>
      </c>
      <c r="C735">
        <v>2</v>
      </c>
      <c r="D735">
        <v>14</v>
      </c>
      <c r="E735">
        <v>7.1491700000000005E-2</v>
      </c>
    </row>
    <row r="736" spans="1:5">
      <c r="A736">
        <v>32</v>
      </c>
      <c r="B736">
        <v>1</v>
      </c>
      <c r="C736">
        <v>2</v>
      </c>
      <c r="D736">
        <v>15</v>
      </c>
      <c r="E736">
        <v>7.1722599999999997E-2</v>
      </c>
    </row>
    <row r="737" spans="1:5">
      <c r="A737">
        <v>32</v>
      </c>
      <c r="B737">
        <v>1</v>
      </c>
      <c r="C737">
        <v>2</v>
      </c>
      <c r="D737">
        <v>16</v>
      </c>
      <c r="E737">
        <v>7.2006100000000003E-2</v>
      </c>
    </row>
    <row r="738" spans="1:5">
      <c r="A738">
        <v>32</v>
      </c>
      <c r="B738">
        <v>1</v>
      </c>
      <c r="C738">
        <v>2</v>
      </c>
      <c r="D738">
        <v>17</v>
      </c>
      <c r="E738">
        <v>7.1148699999999995E-2</v>
      </c>
    </row>
    <row r="739" spans="1:5">
      <c r="A739">
        <v>32</v>
      </c>
      <c r="B739">
        <v>1</v>
      </c>
      <c r="C739">
        <v>2</v>
      </c>
      <c r="D739">
        <v>18</v>
      </c>
      <c r="E739">
        <v>6.7887400000000001E-2</v>
      </c>
    </row>
    <row r="740" spans="1:5">
      <c r="A740">
        <v>32</v>
      </c>
      <c r="B740">
        <v>1</v>
      </c>
      <c r="C740">
        <v>2</v>
      </c>
      <c r="D740">
        <v>19</v>
      </c>
      <c r="E740">
        <v>6.1771800000000002E-2</v>
      </c>
    </row>
    <row r="741" spans="1:5">
      <c r="A741">
        <v>32</v>
      </c>
      <c r="B741">
        <v>1</v>
      </c>
      <c r="C741">
        <v>2</v>
      </c>
      <c r="D741">
        <v>20</v>
      </c>
      <c r="E741">
        <v>5.1688199999999997E-2</v>
      </c>
    </row>
    <row r="742" spans="1:5">
      <c r="A742">
        <v>32</v>
      </c>
      <c r="B742">
        <v>1</v>
      </c>
      <c r="C742">
        <v>2</v>
      </c>
      <c r="D742">
        <v>21</v>
      </c>
      <c r="E742">
        <v>4.2865800000000003E-2</v>
      </c>
    </row>
    <row r="743" spans="1:5">
      <c r="A743">
        <v>32</v>
      </c>
      <c r="B743">
        <v>1</v>
      </c>
      <c r="C743">
        <v>2</v>
      </c>
      <c r="D743">
        <v>22</v>
      </c>
      <c r="E743">
        <v>3.80302E-2</v>
      </c>
    </row>
    <row r="744" spans="1:5">
      <c r="A744">
        <v>32</v>
      </c>
      <c r="B744">
        <v>1</v>
      </c>
      <c r="C744">
        <v>2</v>
      </c>
      <c r="D744">
        <v>23</v>
      </c>
      <c r="E744">
        <v>3.2207199999999998E-2</v>
      </c>
    </row>
    <row r="745" spans="1:5">
      <c r="A745">
        <v>32</v>
      </c>
      <c r="B745">
        <v>1</v>
      </c>
      <c r="C745">
        <v>2</v>
      </c>
      <c r="D745">
        <v>24</v>
      </c>
      <c r="E745">
        <v>2.4567700000000001E-2</v>
      </c>
    </row>
    <row r="746" spans="1:5">
      <c r="A746">
        <v>32</v>
      </c>
      <c r="B746">
        <v>1</v>
      </c>
      <c r="C746">
        <v>5</v>
      </c>
      <c r="D746">
        <v>1</v>
      </c>
      <c r="E746">
        <v>9.8621100000000003E-3</v>
      </c>
    </row>
    <row r="747" spans="1:5">
      <c r="A747">
        <v>32</v>
      </c>
      <c r="B747">
        <v>1</v>
      </c>
      <c r="C747">
        <v>5</v>
      </c>
      <c r="D747">
        <v>2</v>
      </c>
      <c r="E747">
        <v>6.2724800000000004E-3</v>
      </c>
    </row>
    <row r="748" spans="1:5">
      <c r="A748">
        <v>32</v>
      </c>
      <c r="B748">
        <v>1</v>
      </c>
      <c r="C748">
        <v>5</v>
      </c>
      <c r="D748">
        <v>3</v>
      </c>
      <c r="E748">
        <v>5.0576700000000002E-3</v>
      </c>
    </row>
    <row r="749" spans="1:5">
      <c r="A749">
        <v>32</v>
      </c>
      <c r="B749">
        <v>1</v>
      </c>
      <c r="C749">
        <v>5</v>
      </c>
      <c r="D749">
        <v>4</v>
      </c>
      <c r="E749">
        <v>4.6668600000000001E-3</v>
      </c>
    </row>
    <row r="750" spans="1:5">
      <c r="A750">
        <v>32</v>
      </c>
      <c r="B750">
        <v>1</v>
      </c>
      <c r="C750">
        <v>5</v>
      </c>
      <c r="D750">
        <v>5</v>
      </c>
      <c r="E750">
        <v>6.9946899999999996E-3</v>
      </c>
    </row>
    <row r="751" spans="1:5">
      <c r="A751">
        <v>32</v>
      </c>
      <c r="B751">
        <v>1</v>
      </c>
      <c r="C751">
        <v>5</v>
      </c>
      <c r="D751">
        <v>6</v>
      </c>
      <c r="E751">
        <v>1.8494E-2</v>
      </c>
    </row>
    <row r="752" spans="1:5">
      <c r="A752">
        <v>32</v>
      </c>
      <c r="B752">
        <v>1</v>
      </c>
      <c r="C752">
        <v>5</v>
      </c>
      <c r="D752">
        <v>7</v>
      </c>
      <c r="E752">
        <v>4.5956499999999997E-2</v>
      </c>
    </row>
    <row r="753" spans="1:5">
      <c r="A753">
        <v>32</v>
      </c>
      <c r="B753">
        <v>1</v>
      </c>
      <c r="C753">
        <v>5</v>
      </c>
      <c r="D753">
        <v>8</v>
      </c>
      <c r="E753">
        <v>6.9644399999999995E-2</v>
      </c>
    </row>
    <row r="754" spans="1:5">
      <c r="A754">
        <v>32</v>
      </c>
      <c r="B754">
        <v>1</v>
      </c>
      <c r="C754">
        <v>5</v>
      </c>
      <c r="D754">
        <v>9</v>
      </c>
      <c r="E754">
        <v>6.0827899999999997E-2</v>
      </c>
    </row>
    <row r="755" spans="1:5">
      <c r="A755">
        <v>32</v>
      </c>
      <c r="B755">
        <v>1</v>
      </c>
      <c r="C755">
        <v>5</v>
      </c>
      <c r="D755">
        <v>10</v>
      </c>
      <c r="E755">
        <v>5.0286200000000003E-2</v>
      </c>
    </row>
    <row r="756" spans="1:5">
      <c r="A756">
        <v>32</v>
      </c>
      <c r="B756">
        <v>1</v>
      </c>
      <c r="C756">
        <v>5</v>
      </c>
      <c r="D756">
        <v>11</v>
      </c>
      <c r="E756">
        <v>4.9935100000000003E-2</v>
      </c>
    </row>
    <row r="757" spans="1:5">
      <c r="A757">
        <v>32</v>
      </c>
      <c r="B757">
        <v>1</v>
      </c>
      <c r="C757">
        <v>5</v>
      </c>
      <c r="D757">
        <v>12</v>
      </c>
      <c r="E757">
        <v>5.4365400000000001E-2</v>
      </c>
    </row>
    <row r="758" spans="1:5">
      <c r="A758">
        <v>32</v>
      </c>
      <c r="B758">
        <v>1</v>
      </c>
      <c r="C758">
        <v>5</v>
      </c>
      <c r="D758">
        <v>13</v>
      </c>
      <c r="E758">
        <v>5.7646200000000002E-2</v>
      </c>
    </row>
    <row r="759" spans="1:5">
      <c r="A759">
        <v>32</v>
      </c>
      <c r="B759">
        <v>1</v>
      </c>
      <c r="C759">
        <v>5</v>
      </c>
      <c r="D759">
        <v>14</v>
      </c>
      <c r="E759">
        <v>5.8031899999999997E-2</v>
      </c>
    </row>
    <row r="760" spans="1:5">
      <c r="A760">
        <v>32</v>
      </c>
      <c r="B760">
        <v>1</v>
      </c>
      <c r="C760">
        <v>5</v>
      </c>
      <c r="D760">
        <v>15</v>
      </c>
      <c r="E760">
        <v>6.2255400000000002E-2</v>
      </c>
    </row>
    <row r="761" spans="1:5">
      <c r="A761">
        <v>32</v>
      </c>
      <c r="B761">
        <v>1</v>
      </c>
      <c r="C761">
        <v>5</v>
      </c>
      <c r="D761">
        <v>16</v>
      </c>
      <c r="E761">
        <v>7.1004899999999996E-2</v>
      </c>
    </row>
    <row r="762" spans="1:5">
      <c r="A762">
        <v>32</v>
      </c>
      <c r="B762">
        <v>1</v>
      </c>
      <c r="C762">
        <v>5</v>
      </c>
      <c r="D762">
        <v>17</v>
      </c>
      <c r="E762">
        <v>7.6972499999999999E-2</v>
      </c>
    </row>
    <row r="763" spans="1:5">
      <c r="A763">
        <v>32</v>
      </c>
      <c r="B763">
        <v>1</v>
      </c>
      <c r="C763">
        <v>5</v>
      </c>
      <c r="D763">
        <v>18</v>
      </c>
      <c r="E763">
        <v>7.7432000000000001E-2</v>
      </c>
    </row>
    <row r="764" spans="1:5">
      <c r="A764">
        <v>32</v>
      </c>
      <c r="B764">
        <v>1</v>
      </c>
      <c r="C764">
        <v>5</v>
      </c>
      <c r="D764">
        <v>19</v>
      </c>
      <c r="E764">
        <v>5.9783000000000003E-2</v>
      </c>
    </row>
    <row r="765" spans="1:5">
      <c r="A765">
        <v>32</v>
      </c>
      <c r="B765">
        <v>1</v>
      </c>
      <c r="C765">
        <v>5</v>
      </c>
      <c r="D765">
        <v>20</v>
      </c>
      <c r="E765">
        <v>4.4392300000000003E-2</v>
      </c>
    </row>
    <row r="766" spans="1:5">
      <c r="A766">
        <v>32</v>
      </c>
      <c r="B766">
        <v>1</v>
      </c>
      <c r="C766">
        <v>5</v>
      </c>
      <c r="D766">
        <v>21</v>
      </c>
      <c r="E766">
        <v>3.54458E-2</v>
      </c>
    </row>
    <row r="767" spans="1:5">
      <c r="A767">
        <v>32</v>
      </c>
      <c r="B767">
        <v>1</v>
      </c>
      <c r="C767">
        <v>5</v>
      </c>
      <c r="D767">
        <v>22</v>
      </c>
      <c r="E767">
        <v>3.1823999999999998E-2</v>
      </c>
    </row>
    <row r="768" spans="1:5">
      <c r="A768">
        <v>32</v>
      </c>
      <c r="B768">
        <v>1</v>
      </c>
      <c r="C768">
        <v>5</v>
      </c>
      <c r="D768">
        <v>23</v>
      </c>
      <c r="E768">
        <v>2.4941899999999999E-2</v>
      </c>
    </row>
    <row r="769" spans="1:5">
      <c r="A769">
        <v>32</v>
      </c>
      <c r="B769">
        <v>1</v>
      </c>
      <c r="C769">
        <v>5</v>
      </c>
      <c r="D769">
        <v>24</v>
      </c>
      <c r="E769">
        <v>1.79068E-2</v>
      </c>
    </row>
    <row r="770" spans="1:5">
      <c r="A770">
        <v>32</v>
      </c>
      <c r="B770">
        <v>2</v>
      </c>
      <c r="C770">
        <v>2</v>
      </c>
      <c r="D770">
        <v>1</v>
      </c>
      <c r="E770">
        <v>1.64213E-2</v>
      </c>
    </row>
    <row r="771" spans="1:5">
      <c r="A771">
        <v>32</v>
      </c>
      <c r="B771">
        <v>2</v>
      </c>
      <c r="C771">
        <v>2</v>
      </c>
      <c r="D771">
        <v>2</v>
      </c>
      <c r="E771">
        <v>1.11921E-2</v>
      </c>
    </row>
    <row r="772" spans="1:5">
      <c r="A772">
        <v>32</v>
      </c>
      <c r="B772">
        <v>2</v>
      </c>
      <c r="C772">
        <v>2</v>
      </c>
      <c r="D772">
        <v>3</v>
      </c>
      <c r="E772">
        <v>8.5415000000000005E-3</v>
      </c>
    </row>
    <row r="773" spans="1:5">
      <c r="A773">
        <v>32</v>
      </c>
      <c r="B773">
        <v>2</v>
      </c>
      <c r="C773">
        <v>2</v>
      </c>
      <c r="D773">
        <v>4</v>
      </c>
      <c r="E773">
        <v>6.7932799999999996E-3</v>
      </c>
    </row>
    <row r="774" spans="1:5">
      <c r="A774">
        <v>32</v>
      </c>
      <c r="B774">
        <v>2</v>
      </c>
      <c r="C774">
        <v>2</v>
      </c>
      <c r="D774">
        <v>5</v>
      </c>
      <c r="E774">
        <v>7.2189400000000001E-3</v>
      </c>
    </row>
    <row r="775" spans="1:5">
      <c r="A775">
        <v>32</v>
      </c>
      <c r="B775">
        <v>2</v>
      </c>
      <c r="C775">
        <v>2</v>
      </c>
      <c r="D775">
        <v>6</v>
      </c>
      <c r="E775">
        <v>1.07619E-2</v>
      </c>
    </row>
    <row r="776" spans="1:5">
      <c r="A776">
        <v>32</v>
      </c>
      <c r="B776">
        <v>2</v>
      </c>
      <c r="C776">
        <v>2</v>
      </c>
      <c r="D776">
        <v>7</v>
      </c>
      <c r="E776">
        <v>1.7680000000000001E-2</v>
      </c>
    </row>
    <row r="777" spans="1:5">
      <c r="A777">
        <v>32</v>
      </c>
      <c r="B777">
        <v>2</v>
      </c>
      <c r="C777">
        <v>2</v>
      </c>
      <c r="D777">
        <v>8</v>
      </c>
      <c r="E777">
        <v>2.6875099999999999E-2</v>
      </c>
    </row>
    <row r="778" spans="1:5">
      <c r="A778">
        <v>32</v>
      </c>
      <c r="B778">
        <v>2</v>
      </c>
      <c r="C778">
        <v>2</v>
      </c>
      <c r="D778">
        <v>9</v>
      </c>
      <c r="E778">
        <v>3.8658699999999997E-2</v>
      </c>
    </row>
    <row r="779" spans="1:5">
      <c r="A779">
        <v>32</v>
      </c>
      <c r="B779">
        <v>2</v>
      </c>
      <c r="C779">
        <v>2</v>
      </c>
      <c r="D779">
        <v>10</v>
      </c>
      <c r="E779">
        <v>5.2238899999999998E-2</v>
      </c>
    </row>
    <row r="780" spans="1:5">
      <c r="A780">
        <v>32</v>
      </c>
      <c r="B780">
        <v>2</v>
      </c>
      <c r="C780">
        <v>2</v>
      </c>
      <c r="D780">
        <v>11</v>
      </c>
      <c r="E780">
        <v>6.3173900000000005E-2</v>
      </c>
    </row>
    <row r="781" spans="1:5">
      <c r="A781">
        <v>32</v>
      </c>
      <c r="B781">
        <v>2</v>
      </c>
      <c r="C781">
        <v>2</v>
      </c>
      <c r="D781">
        <v>12</v>
      </c>
      <c r="E781">
        <v>6.9943500000000006E-2</v>
      </c>
    </row>
    <row r="782" spans="1:5">
      <c r="A782">
        <v>32</v>
      </c>
      <c r="B782">
        <v>2</v>
      </c>
      <c r="C782">
        <v>2</v>
      </c>
      <c r="D782">
        <v>13</v>
      </c>
      <c r="E782">
        <v>7.2933200000000004E-2</v>
      </c>
    </row>
    <row r="783" spans="1:5">
      <c r="A783">
        <v>32</v>
      </c>
      <c r="B783">
        <v>2</v>
      </c>
      <c r="C783">
        <v>2</v>
      </c>
      <c r="D783">
        <v>14</v>
      </c>
      <c r="E783">
        <v>7.3121800000000001E-2</v>
      </c>
    </row>
    <row r="784" spans="1:5">
      <c r="A784">
        <v>32</v>
      </c>
      <c r="B784">
        <v>2</v>
      </c>
      <c r="C784">
        <v>2</v>
      </c>
      <c r="D784">
        <v>15</v>
      </c>
      <c r="E784">
        <v>7.3615899999999998E-2</v>
      </c>
    </row>
    <row r="785" spans="1:5">
      <c r="A785">
        <v>32</v>
      </c>
      <c r="B785">
        <v>2</v>
      </c>
      <c r="C785">
        <v>2</v>
      </c>
      <c r="D785">
        <v>16</v>
      </c>
      <c r="E785">
        <v>7.4460799999999994E-2</v>
      </c>
    </row>
    <row r="786" spans="1:5">
      <c r="A786">
        <v>32</v>
      </c>
      <c r="B786">
        <v>2</v>
      </c>
      <c r="C786">
        <v>2</v>
      </c>
      <c r="D786">
        <v>17</v>
      </c>
      <c r="E786">
        <v>7.4216500000000005E-2</v>
      </c>
    </row>
    <row r="787" spans="1:5">
      <c r="A787">
        <v>32</v>
      </c>
      <c r="B787">
        <v>2</v>
      </c>
      <c r="C787">
        <v>2</v>
      </c>
      <c r="D787">
        <v>18</v>
      </c>
      <c r="E787">
        <v>7.0009100000000005E-2</v>
      </c>
    </row>
    <row r="788" spans="1:5">
      <c r="A788">
        <v>32</v>
      </c>
      <c r="B788">
        <v>2</v>
      </c>
      <c r="C788">
        <v>2</v>
      </c>
      <c r="D788">
        <v>19</v>
      </c>
      <c r="E788">
        <v>6.1403800000000001E-2</v>
      </c>
    </row>
    <row r="789" spans="1:5">
      <c r="A789">
        <v>32</v>
      </c>
      <c r="B789">
        <v>2</v>
      </c>
      <c r="C789">
        <v>2</v>
      </c>
      <c r="D789">
        <v>20</v>
      </c>
      <c r="E789">
        <v>5.0504300000000002E-2</v>
      </c>
    </row>
    <row r="790" spans="1:5">
      <c r="A790">
        <v>32</v>
      </c>
      <c r="B790">
        <v>2</v>
      </c>
      <c r="C790">
        <v>2</v>
      </c>
      <c r="D790">
        <v>21</v>
      </c>
      <c r="E790">
        <v>4.1207199999999999E-2</v>
      </c>
    </row>
    <row r="791" spans="1:5">
      <c r="A791">
        <v>32</v>
      </c>
      <c r="B791">
        <v>2</v>
      </c>
      <c r="C791">
        <v>2</v>
      </c>
      <c r="D791">
        <v>22</v>
      </c>
      <c r="E791">
        <v>3.3637300000000002E-2</v>
      </c>
    </row>
    <row r="792" spans="1:5">
      <c r="A792">
        <v>32</v>
      </c>
      <c r="B792">
        <v>2</v>
      </c>
      <c r="C792">
        <v>2</v>
      </c>
      <c r="D792">
        <v>23</v>
      </c>
      <c r="E792">
        <v>2.6224299999999999E-2</v>
      </c>
    </row>
    <row r="793" spans="1:5">
      <c r="A793">
        <v>32</v>
      </c>
      <c r="B793">
        <v>2</v>
      </c>
      <c r="C793">
        <v>2</v>
      </c>
      <c r="D793">
        <v>24</v>
      </c>
      <c r="E793">
        <v>1.9166599999999999E-2</v>
      </c>
    </row>
    <row r="794" spans="1:5">
      <c r="A794">
        <v>32</v>
      </c>
      <c r="B794">
        <v>2</v>
      </c>
      <c r="C794">
        <v>5</v>
      </c>
      <c r="D794">
        <v>1</v>
      </c>
      <c r="E794">
        <v>1.07741E-2</v>
      </c>
    </row>
    <row r="795" spans="1:5">
      <c r="A795">
        <v>32</v>
      </c>
      <c r="B795">
        <v>2</v>
      </c>
      <c r="C795">
        <v>5</v>
      </c>
      <c r="D795">
        <v>2</v>
      </c>
      <c r="E795">
        <v>7.6437600000000003E-3</v>
      </c>
    </row>
    <row r="796" spans="1:5">
      <c r="A796">
        <v>32</v>
      </c>
      <c r="B796">
        <v>2</v>
      </c>
      <c r="C796">
        <v>5</v>
      </c>
      <c r="D796">
        <v>3</v>
      </c>
      <c r="E796">
        <v>6.5464099999999999E-3</v>
      </c>
    </row>
    <row r="797" spans="1:5">
      <c r="A797">
        <v>32</v>
      </c>
      <c r="B797">
        <v>2</v>
      </c>
      <c r="C797">
        <v>5</v>
      </c>
      <c r="D797">
        <v>4</v>
      </c>
      <c r="E797">
        <v>6.6348600000000002E-3</v>
      </c>
    </row>
    <row r="798" spans="1:5">
      <c r="A798">
        <v>32</v>
      </c>
      <c r="B798">
        <v>2</v>
      </c>
      <c r="C798">
        <v>5</v>
      </c>
      <c r="D798">
        <v>5</v>
      </c>
      <c r="E798">
        <v>9.5399899999999999E-3</v>
      </c>
    </row>
    <row r="799" spans="1:5">
      <c r="A799">
        <v>32</v>
      </c>
      <c r="B799">
        <v>2</v>
      </c>
      <c r="C799">
        <v>5</v>
      </c>
      <c r="D799">
        <v>6</v>
      </c>
      <c r="E799">
        <v>2.0055099999999999E-2</v>
      </c>
    </row>
    <row r="800" spans="1:5">
      <c r="A800">
        <v>32</v>
      </c>
      <c r="B800">
        <v>2</v>
      </c>
      <c r="C800">
        <v>5</v>
      </c>
      <c r="D800">
        <v>7</v>
      </c>
      <c r="E800">
        <v>4.1029499999999997E-2</v>
      </c>
    </row>
    <row r="801" spans="1:5">
      <c r="A801">
        <v>32</v>
      </c>
      <c r="B801">
        <v>2</v>
      </c>
      <c r="C801">
        <v>5</v>
      </c>
      <c r="D801">
        <v>8</v>
      </c>
      <c r="E801">
        <v>5.7972200000000002E-2</v>
      </c>
    </row>
    <row r="802" spans="1:5">
      <c r="A802">
        <v>32</v>
      </c>
      <c r="B802">
        <v>2</v>
      </c>
      <c r="C802">
        <v>5</v>
      </c>
      <c r="D802">
        <v>9</v>
      </c>
      <c r="E802">
        <v>5.3471100000000001E-2</v>
      </c>
    </row>
    <row r="803" spans="1:5">
      <c r="A803">
        <v>32</v>
      </c>
      <c r="B803">
        <v>2</v>
      </c>
      <c r="C803">
        <v>5</v>
      </c>
      <c r="D803">
        <v>10</v>
      </c>
      <c r="E803">
        <v>5.2547799999999999E-2</v>
      </c>
    </row>
    <row r="804" spans="1:5">
      <c r="A804">
        <v>32</v>
      </c>
      <c r="B804">
        <v>2</v>
      </c>
      <c r="C804">
        <v>5</v>
      </c>
      <c r="D804">
        <v>11</v>
      </c>
      <c r="E804">
        <v>5.5060699999999997E-2</v>
      </c>
    </row>
    <row r="805" spans="1:5">
      <c r="A805">
        <v>32</v>
      </c>
      <c r="B805">
        <v>2</v>
      </c>
      <c r="C805">
        <v>5</v>
      </c>
      <c r="D805">
        <v>12</v>
      </c>
      <c r="E805">
        <v>5.7674099999999999E-2</v>
      </c>
    </row>
    <row r="806" spans="1:5">
      <c r="A806">
        <v>32</v>
      </c>
      <c r="B806">
        <v>2</v>
      </c>
      <c r="C806">
        <v>5</v>
      </c>
      <c r="D806">
        <v>13</v>
      </c>
      <c r="E806">
        <v>5.9142899999999998E-2</v>
      </c>
    </row>
    <row r="807" spans="1:5">
      <c r="A807">
        <v>32</v>
      </c>
      <c r="B807">
        <v>2</v>
      </c>
      <c r="C807">
        <v>5</v>
      </c>
      <c r="D807">
        <v>14</v>
      </c>
      <c r="E807">
        <v>6.0801899999999999E-2</v>
      </c>
    </row>
    <row r="808" spans="1:5">
      <c r="A808">
        <v>32</v>
      </c>
      <c r="B808">
        <v>2</v>
      </c>
      <c r="C808">
        <v>5</v>
      </c>
      <c r="D808">
        <v>15</v>
      </c>
      <c r="E808">
        <v>6.5298499999999995E-2</v>
      </c>
    </row>
    <row r="809" spans="1:5">
      <c r="A809">
        <v>32</v>
      </c>
      <c r="B809">
        <v>2</v>
      </c>
      <c r="C809">
        <v>5</v>
      </c>
      <c r="D809">
        <v>16</v>
      </c>
      <c r="E809">
        <v>7.2608199999999998E-2</v>
      </c>
    </row>
    <row r="810" spans="1:5">
      <c r="A810">
        <v>32</v>
      </c>
      <c r="B810">
        <v>2</v>
      </c>
      <c r="C810">
        <v>5</v>
      </c>
      <c r="D810">
        <v>17</v>
      </c>
      <c r="E810">
        <v>7.7381699999999998E-2</v>
      </c>
    </row>
    <row r="811" spans="1:5">
      <c r="A811">
        <v>32</v>
      </c>
      <c r="B811">
        <v>2</v>
      </c>
      <c r="C811">
        <v>5</v>
      </c>
      <c r="D811">
        <v>18</v>
      </c>
      <c r="E811">
        <v>7.5481599999999996E-2</v>
      </c>
    </row>
    <row r="812" spans="1:5">
      <c r="A812">
        <v>32</v>
      </c>
      <c r="B812">
        <v>2</v>
      </c>
      <c r="C812">
        <v>5</v>
      </c>
      <c r="D812">
        <v>19</v>
      </c>
      <c r="E812">
        <v>5.8705899999999998E-2</v>
      </c>
    </row>
    <row r="813" spans="1:5">
      <c r="A813">
        <v>32</v>
      </c>
      <c r="B813">
        <v>2</v>
      </c>
      <c r="C813">
        <v>5</v>
      </c>
      <c r="D813">
        <v>20</v>
      </c>
      <c r="E813">
        <v>4.3986400000000002E-2</v>
      </c>
    </row>
    <row r="814" spans="1:5">
      <c r="A814">
        <v>32</v>
      </c>
      <c r="B814">
        <v>2</v>
      </c>
      <c r="C814">
        <v>5</v>
      </c>
      <c r="D814">
        <v>21</v>
      </c>
      <c r="E814">
        <v>3.5730900000000003E-2</v>
      </c>
    </row>
    <row r="815" spans="1:5">
      <c r="A815">
        <v>32</v>
      </c>
      <c r="B815">
        <v>2</v>
      </c>
      <c r="C815">
        <v>5</v>
      </c>
      <c r="D815">
        <v>22</v>
      </c>
      <c r="E815">
        <v>3.0742800000000001E-2</v>
      </c>
    </row>
    <row r="816" spans="1:5">
      <c r="A816">
        <v>32</v>
      </c>
      <c r="B816">
        <v>2</v>
      </c>
      <c r="C816">
        <v>5</v>
      </c>
      <c r="D816">
        <v>23</v>
      </c>
      <c r="E816">
        <v>2.3852100000000001E-2</v>
      </c>
    </row>
    <row r="817" spans="1:5">
      <c r="A817">
        <v>32</v>
      </c>
      <c r="B817">
        <v>2</v>
      </c>
      <c r="C817">
        <v>5</v>
      </c>
      <c r="D817">
        <v>24</v>
      </c>
      <c r="E817">
        <v>1.7317699999999998E-2</v>
      </c>
    </row>
    <row r="818" spans="1:5">
      <c r="A818">
        <v>32</v>
      </c>
      <c r="B818">
        <v>3</v>
      </c>
      <c r="C818">
        <v>2</v>
      </c>
      <c r="D818">
        <v>1</v>
      </c>
      <c r="E818">
        <v>1.64213E-2</v>
      </c>
    </row>
    <row r="819" spans="1:5">
      <c r="A819">
        <v>32</v>
      </c>
      <c r="B819">
        <v>3</v>
      </c>
      <c r="C819">
        <v>2</v>
      </c>
      <c r="D819">
        <v>2</v>
      </c>
      <c r="E819">
        <v>1.11921E-2</v>
      </c>
    </row>
    <row r="820" spans="1:5">
      <c r="A820">
        <v>32</v>
      </c>
      <c r="B820">
        <v>3</v>
      </c>
      <c r="C820">
        <v>2</v>
      </c>
      <c r="D820">
        <v>3</v>
      </c>
      <c r="E820">
        <v>8.5415000000000005E-3</v>
      </c>
    </row>
    <row r="821" spans="1:5">
      <c r="A821">
        <v>32</v>
      </c>
      <c r="B821">
        <v>3</v>
      </c>
      <c r="C821">
        <v>2</v>
      </c>
      <c r="D821">
        <v>4</v>
      </c>
      <c r="E821">
        <v>6.7932799999999996E-3</v>
      </c>
    </row>
    <row r="822" spans="1:5">
      <c r="A822">
        <v>32</v>
      </c>
      <c r="B822">
        <v>3</v>
      </c>
      <c r="C822">
        <v>2</v>
      </c>
      <c r="D822">
        <v>5</v>
      </c>
      <c r="E822">
        <v>7.2189400000000001E-3</v>
      </c>
    </row>
    <row r="823" spans="1:5">
      <c r="A823">
        <v>32</v>
      </c>
      <c r="B823">
        <v>3</v>
      </c>
      <c r="C823">
        <v>2</v>
      </c>
      <c r="D823">
        <v>6</v>
      </c>
      <c r="E823">
        <v>1.07619E-2</v>
      </c>
    </row>
    <row r="824" spans="1:5">
      <c r="A824">
        <v>32</v>
      </c>
      <c r="B824">
        <v>3</v>
      </c>
      <c r="C824">
        <v>2</v>
      </c>
      <c r="D824">
        <v>7</v>
      </c>
      <c r="E824">
        <v>1.7680000000000001E-2</v>
      </c>
    </row>
    <row r="825" spans="1:5">
      <c r="A825">
        <v>32</v>
      </c>
      <c r="B825">
        <v>3</v>
      </c>
      <c r="C825">
        <v>2</v>
      </c>
      <c r="D825">
        <v>8</v>
      </c>
      <c r="E825">
        <v>2.6875099999999999E-2</v>
      </c>
    </row>
    <row r="826" spans="1:5">
      <c r="A826">
        <v>32</v>
      </c>
      <c r="B826">
        <v>3</v>
      </c>
      <c r="C826">
        <v>2</v>
      </c>
      <c r="D826">
        <v>9</v>
      </c>
      <c r="E826">
        <v>3.8658699999999997E-2</v>
      </c>
    </row>
    <row r="827" spans="1:5">
      <c r="A827">
        <v>32</v>
      </c>
      <c r="B827">
        <v>3</v>
      </c>
      <c r="C827">
        <v>2</v>
      </c>
      <c r="D827">
        <v>10</v>
      </c>
      <c r="E827">
        <v>5.2238899999999998E-2</v>
      </c>
    </row>
    <row r="828" spans="1:5">
      <c r="A828">
        <v>32</v>
      </c>
      <c r="B828">
        <v>3</v>
      </c>
      <c r="C828">
        <v>2</v>
      </c>
      <c r="D828">
        <v>11</v>
      </c>
      <c r="E828">
        <v>6.3173900000000005E-2</v>
      </c>
    </row>
    <row r="829" spans="1:5">
      <c r="A829">
        <v>32</v>
      </c>
      <c r="B829">
        <v>3</v>
      </c>
      <c r="C829">
        <v>2</v>
      </c>
      <c r="D829">
        <v>12</v>
      </c>
      <c r="E829">
        <v>6.9943500000000006E-2</v>
      </c>
    </row>
    <row r="830" spans="1:5">
      <c r="A830">
        <v>32</v>
      </c>
      <c r="B830">
        <v>3</v>
      </c>
      <c r="C830">
        <v>2</v>
      </c>
      <c r="D830">
        <v>13</v>
      </c>
      <c r="E830">
        <v>7.2933200000000004E-2</v>
      </c>
    </row>
    <row r="831" spans="1:5">
      <c r="A831">
        <v>32</v>
      </c>
      <c r="B831">
        <v>3</v>
      </c>
      <c r="C831">
        <v>2</v>
      </c>
      <c r="D831">
        <v>14</v>
      </c>
      <c r="E831">
        <v>7.3121800000000001E-2</v>
      </c>
    </row>
    <row r="832" spans="1:5">
      <c r="A832">
        <v>32</v>
      </c>
      <c r="B832">
        <v>3</v>
      </c>
      <c r="C832">
        <v>2</v>
      </c>
      <c r="D832">
        <v>15</v>
      </c>
      <c r="E832">
        <v>7.3615899999999998E-2</v>
      </c>
    </row>
    <row r="833" spans="1:5">
      <c r="A833">
        <v>32</v>
      </c>
      <c r="B833">
        <v>3</v>
      </c>
      <c r="C833">
        <v>2</v>
      </c>
      <c r="D833">
        <v>16</v>
      </c>
      <c r="E833">
        <v>7.4460799999999994E-2</v>
      </c>
    </row>
    <row r="834" spans="1:5">
      <c r="A834">
        <v>32</v>
      </c>
      <c r="B834">
        <v>3</v>
      </c>
      <c r="C834">
        <v>2</v>
      </c>
      <c r="D834">
        <v>17</v>
      </c>
      <c r="E834">
        <v>7.4216500000000005E-2</v>
      </c>
    </row>
    <row r="835" spans="1:5">
      <c r="A835">
        <v>32</v>
      </c>
      <c r="B835">
        <v>3</v>
      </c>
      <c r="C835">
        <v>2</v>
      </c>
      <c r="D835">
        <v>18</v>
      </c>
      <c r="E835">
        <v>7.0009100000000005E-2</v>
      </c>
    </row>
    <row r="836" spans="1:5">
      <c r="A836">
        <v>32</v>
      </c>
      <c r="B836">
        <v>3</v>
      </c>
      <c r="C836">
        <v>2</v>
      </c>
      <c r="D836">
        <v>19</v>
      </c>
      <c r="E836">
        <v>6.1403800000000001E-2</v>
      </c>
    </row>
    <row r="837" spans="1:5">
      <c r="A837">
        <v>32</v>
      </c>
      <c r="B837">
        <v>3</v>
      </c>
      <c r="C837">
        <v>2</v>
      </c>
      <c r="D837">
        <v>20</v>
      </c>
      <c r="E837">
        <v>5.0504300000000002E-2</v>
      </c>
    </row>
    <row r="838" spans="1:5">
      <c r="A838">
        <v>32</v>
      </c>
      <c r="B838">
        <v>3</v>
      </c>
      <c r="C838">
        <v>2</v>
      </c>
      <c r="D838">
        <v>21</v>
      </c>
      <c r="E838">
        <v>4.1207199999999999E-2</v>
      </c>
    </row>
    <row r="839" spans="1:5">
      <c r="A839">
        <v>32</v>
      </c>
      <c r="B839">
        <v>3</v>
      </c>
      <c r="C839">
        <v>2</v>
      </c>
      <c r="D839">
        <v>22</v>
      </c>
      <c r="E839">
        <v>3.3637300000000002E-2</v>
      </c>
    </row>
    <row r="840" spans="1:5">
      <c r="A840">
        <v>32</v>
      </c>
      <c r="B840">
        <v>3</v>
      </c>
      <c r="C840">
        <v>2</v>
      </c>
      <c r="D840">
        <v>23</v>
      </c>
      <c r="E840">
        <v>2.6224299999999999E-2</v>
      </c>
    </row>
    <row r="841" spans="1:5">
      <c r="A841">
        <v>32</v>
      </c>
      <c r="B841">
        <v>3</v>
      </c>
      <c r="C841">
        <v>2</v>
      </c>
      <c r="D841">
        <v>24</v>
      </c>
      <c r="E841">
        <v>1.9166599999999999E-2</v>
      </c>
    </row>
    <row r="842" spans="1:5">
      <c r="A842">
        <v>32</v>
      </c>
      <c r="B842">
        <v>3</v>
      </c>
      <c r="C842">
        <v>5</v>
      </c>
      <c r="D842">
        <v>1</v>
      </c>
      <c r="E842">
        <v>1.07741E-2</v>
      </c>
    </row>
    <row r="843" spans="1:5">
      <c r="A843">
        <v>32</v>
      </c>
      <c r="B843">
        <v>3</v>
      </c>
      <c r="C843">
        <v>5</v>
      </c>
      <c r="D843">
        <v>2</v>
      </c>
      <c r="E843">
        <v>7.6437600000000003E-3</v>
      </c>
    </row>
    <row r="844" spans="1:5">
      <c r="A844">
        <v>32</v>
      </c>
      <c r="B844">
        <v>3</v>
      </c>
      <c r="C844">
        <v>5</v>
      </c>
      <c r="D844">
        <v>3</v>
      </c>
      <c r="E844">
        <v>6.5464099999999999E-3</v>
      </c>
    </row>
    <row r="845" spans="1:5">
      <c r="A845">
        <v>32</v>
      </c>
      <c r="B845">
        <v>3</v>
      </c>
      <c r="C845">
        <v>5</v>
      </c>
      <c r="D845">
        <v>4</v>
      </c>
      <c r="E845">
        <v>6.6348600000000002E-3</v>
      </c>
    </row>
    <row r="846" spans="1:5">
      <c r="A846">
        <v>32</v>
      </c>
      <c r="B846">
        <v>3</v>
      </c>
      <c r="C846">
        <v>5</v>
      </c>
      <c r="D846">
        <v>5</v>
      </c>
      <c r="E846">
        <v>9.5399899999999999E-3</v>
      </c>
    </row>
    <row r="847" spans="1:5">
      <c r="A847">
        <v>32</v>
      </c>
      <c r="B847">
        <v>3</v>
      </c>
      <c r="C847">
        <v>5</v>
      </c>
      <c r="D847">
        <v>6</v>
      </c>
      <c r="E847">
        <v>2.0055099999999999E-2</v>
      </c>
    </row>
    <row r="848" spans="1:5">
      <c r="A848">
        <v>32</v>
      </c>
      <c r="B848">
        <v>3</v>
      </c>
      <c r="C848">
        <v>5</v>
      </c>
      <c r="D848">
        <v>7</v>
      </c>
      <c r="E848">
        <v>4.1029499999999997E-2</v>
      </c>
    </row>
    <row r="849" spans="1:5">
      <c r="A849">
        <v>32</v>
      </c>
      <c r="B849">
        <v>3</v>
      </c>
      <c r="C849">
        <v>5</v>
      </c>
      <c r="D849">
        <v>8</v>
      </c>
      <c r="E849">
        <v>5.7972200000000002E-2</v>
      </c>
    </row>
    <row r="850" spans="1:5">
      <c r="A850">
        <v>32</v>
      </c>
      <c r="B850">
        <v>3</v>
      </c>
      <c r="C850">
        <v>5</v>
      </c>
      <c r="D850">
        <v>9</v>
      </c>
      <c r="E850">
        <v>5.3471100000000001E-2</v>
      </c>
    </row>
    <row r="851" spans="1:5">
      <c r="A851">
        <v>32</v>
      </c>
      <c r="B851">
        <v>3</v>
      </c>
      <c r="C851">
        <v>5</v>
      </c>
      <c r="D851">
        <v>10</v>
      </c>
      <c r="E851">
        <v>5.2547799999999999E-2</v>
      </c>
    </row>
    <row r="852" spans="1:5">
      <c r="A852">
        <v>32</v>
      </c>
      <c r="B852">
        <v>3</v>
      </c>
      <c r="C852">
        <v>5</v>
      </c>
      <c r="D852">
        <v>11</v>
      </c>
      <c r="E852">
        <v>5.5060699999999997E-2</v>
      </c>
    </row>
    <row r="853" spans="1:5">
      <c r="A853">
        <v>32</v>
      </c>
      <c r="B853">
        <v>3</v>
      </c>
      <c r="C853">
        <v>5</v>
      </c>
      <c r="D853">
        <v>12</v>
      </c>
      <c r="E853">
        <v>5.7674099999999999E-2</v>
      </c>
    </row>
    <row r="854" spans="1:5">
      <c r="A854">
        <v>32</v>
      </c>
      <c r="B854">
        <v>3</v>
      </c>
      <c r="C854">
        <v>5</v>
      </c>
      <c r="D854">
        <v>13</v>
      </c>
      <c r="E854">
        <v>5.9142899999999998E-2</v>
      </c>
    </row>
    <row r="855" spans="1:5">
      <c r="A855">
        <v>32</v>
      </c>
      <c r="B855">
        <v>3</v>
      </c>
      <c r="C855">
        <v>5</v>
      </c>
      <c r="D855">
        <v>14</v>
      </c>
      <c r="E855">
        <v>6.0801899999999999E-2</v>
      </c>
    </row>
    <row r="856" spans="1:5">
      <c r="A856">
        <v>32</v>
      </c>
      <c r="B856">
        <v>3</v>
      </c>
      <c r="C856">
        <v>5</v>
      </c>
      <c r="D856">
        <v>15</v>
      </c>
      <c r="E856">
        <v>6.5298499999999995E-2</v>
      </c>
    </row>
    <row r="857" spans="1:5">
      <c r="A857">
        <v>32</v>
      </c>
      <c r="B857">
        <v>3</v>
      </c>
      <c r="C857">
        <v>5</v>
      </c>
      <c r="D857">
        <v>16</v>
      </c>
      <c r="E857">
        <v>7.2608199999999998E-2</v>
      </c>
    </row>
    <row r="858" spans="1:5">
      <c r="A858">
        <v>32</v>
      </c>
      <c r="B858">
        <v>3</v>
      </c>
      <c r="C858">
        <v>5</v>
      </c>
      <c r="D858">
        <v>17</v>
      </c>
      <c r="E858">
        <v>7.7381699999999998E-2</v>
      </c>
    </row>
    <row r="859" spans="1:5">
      <c r="A859">
        <v>32</v>
      </c>
      <c r="B859">
        <v>3</v>
      </c>
      <c r="C859">
        <v>5</v>
      </c>
      <c r="D859">
        <v>18</v>
      </c>
      <c r="E859">
        <v>7.5481599999999996E-2</v>
      </c>
    </row>
    <row r="860" spans="1:5">
      <c r="A860">
        <v>32</v>
      </c>
      <c r="B860">
        <v>3</v>
      </c>
      <c r="C860">
        <v>5</v>
      </c>
      <c r="D860">
        <v>19</v>
      </c>
      <c r="E860">
        <v>5.8705899999999998E-2</v>
      </c>
    </row>
    <row r="861" spans="1:5">
      <c r="A861">
        <v>32</v>
      </c>
      <c r="B861">
        <v>3</v>
      </c>
      <c r="C861">
        <v>5</v>
      </c>
      <c r="D861">
        <v>20</v>
      </c>
      <c r="E861">
        <v>4.3986400000000002E-2</v>
      </c>
    </row>
    <row r="862" spans="1:5">
      <c r="A862">
        <v>32</v>
      </c>
      <c r="B862">
        <v>3</v>
      </c>
      <c r="C862">
        <v>5</v>
      </c>
      <c r="D862">
        <v>21</v>
      </c>
      <c r="E862">
        <v>3.5730900000000003E-2</v>
      </c>
    </row>
    <row r="863" spans="1:5">
      <c r="A863">
        <v>32</v>
      </c>
      <c r="B863">
        <v>3</v>
      </c>
      <c r="C863">
        <v>5</v>
      </c>
      <c r="D863">
        <v>22</v>
      </c>
      <c r="E863">
        <v>3.0742800000000001E-2</v>
      </c>
    </row>
    <row r="864" spans="1:5">
      <c r="A864">
        <v>32</v>
      </c>
      <c r="B864">
        <v>3</v>
      </c>
      <c r="C864">
        <v>5</v>
      </c>
      <c r="D864">
        <v>23</v>
      </c>
      <c r="E864">
        <v>2.3852100000000001E-2</v>
      </c>
    </row>
    <row r="865" spans="1:5">
      <c r="A865">
        <v>32</v>
      </c>
      <c r="B865">
        <v>3</v>
      </c>
      <c r="C865">
        <v>5</v>
      </c>
      <c r="D865">
        <v>24</v>
      </c>
      <c r="E865">
        <v>1.7317699999999998E-2</v>
      </c>
    </row>
    <row r="866" spans="1:5">
      <c r="A866">
        <v>32</v>
      </c>
      <c r="B866">
        <v>4</v>
      </c>
      <c r="C866">
        <v>2</v>
      </c>
      <c r="D866">
        <v>1</v>
      </c>
      <c r="E866">
        <v>2.1473900000000001E-2</v>
      </c>
    </row>
    <row r="867" spans="1:5">
      <c r="A867">
        <v>32</v>
      </c>
      <c r="B867">
        <v>4</v>
      </c>
      <c r="C867">
        <v>2</v>
      </c>
      <c r="D867">
        <v>2</v>
      </c>
      <c r="E867">
        <v>1.44428E-2</v>
      </c>
    </row>
    <row r="868" spans="1:5">
      <c r="A868">
        <v>32</v>
      </c>
      <c r="B868">
        <v>4</v>
      </c>
      <c r="C868">
        <v>2</v>
      </c>
      <c r="D868">
        <v>3</v>
      </c>
      <c r="E868">
        <v>1.09684E-2</v>
      </c>
    </row>
    <row r="869" spans="1:5">
      <c r="A869">
        <v>32</v>
      </c>
      <c r="B869">
        <v>4</v>
      </c>
      <c r="C869">
        <v>2</v>
      </c>
      <c r="D869">
        <v>4</v>
      </c>
      <c r="E869">
        <v>7.4945100000000002E-3</v>
      </c>
    </row>
    <row r="870" spans="1:5">
      <c r="A870">
        <v>32</v>
      </c>
      <c r="B870">
        <v>4</v>
      </c>
      <c r="C870">
        <v>2</v>
      </c>
      <c r="D870">
        <v>5</v>
      </c>
      <c r="E870">
        <v>6.8385499999999997E-3</v>
      </c>
    </row>
    <row r="871" spans="1:5">
      <c r="A871">
        <v>32</v>
      </c>
      <c r="B871">
        <v>4</v>
      </c>
      <c r="C871">
        <v>2</v>
      </c>
      <c r="D871">
        <v>6</v>
      </c>
      <c r="E871">
        <v>1.03588E-2</v>
      </c>
    </row>
    <row r="872" spans="1:5">
      <c r="A872">
        <v>32</v>
      </c>
      <c r="B872">
        <v>4</v>
      </c>
      <c r="C872">
        <v>2</v>
      </c>
      <c r="D872">
        <v>7</v>
      </c>
      <c r="E872">
        <v>1.84304E-2</v>
      </c>
    </row>
    <row r="873" spans="1:5">
      <c r="A873">
        <v>32</v>
      </c>
      <c r="B873">
        <v>4</v>
      </c>
      <c r="C873">
        <v>2</v>
      </c>
      <c r="D873">
        <v>8</v>
      </c>
      <c r="E873">
        <v>2.6811700000000001E-2</v>
      </c>
    </row>
    <row r="874" spans="1:5">
      <c r="A874">
        <v>32</v>
      </c>
      <c r="B874">
        <v>4</v>
      </c>
      <c r="C874">
        <v>2</v>
      </c>
      <c r="D874">
        <v>9</v>
      </c>
      <c r="E874">
        <v>3.6385199999999999E-2</v>
      </c>
    </row>
    <row r="875" spans="1:5">
      <c r="A875">
        <v>32</v>
      </c>
      <c r="B875">
        <v>4</v>
      </c>
      <c r="C875">
        <v>2</v>
      </c>
      <c r="D875">
        <v>10</v>
      </c>
      <c r="E875">
        <v>4.7540699999999998E-2</v>
      </c>
    </row>
    <row r="876" spans="1:5">
      <c r="A876">
        <v>32</v>
      </c>
      <c r="B876">
        <v>4</v>
      </c>
      <c r="C876">
        <v>2</v>
      </c>
      <c r="D876">
        <v>11</v>
      </c>
      <c r="E876">
        <v>5.7466400000000001E-2</v>
      </c>
    </row>
    <row r="877" spans="1:5">
      <c r="A877">
        <v>32</v>
      </c>
      <c r="B877">
        <v>4</v>
      </c>
      <c r="C877">
        <v>2</v>
      </c>
      <c r="D877">
        <v>12</v>
      </c>
      <c r="E877">
        <v>6.50786E-2</v>
      </c>
    </row>
    <row r="878" spans="1:5">
      <c r="A878">
        <v>32</v>
      </c>
      <c r="B878">
        <v>4</v>
      </c>
      <c r="C878">
        <v>2</v>
      </c>
      <c r="D878">
        <v>13</v>
      </c>
      <c r="E878">
        <v>7.1322800000000006E-2</v>
      </c>
    </row>
    <row r="879" spans="1:5">
      <c r="A879">
        <v>32</v>
      </c>
      <c r="B879">
        <v>4</v>
      </c>
      <c r="C879">
        <v>2</v>
      </c>
      <c r="D879">
        <v>14</v>
      </c>
      <c r="E879">
        <v>7.1491700000000005E-2</v>
      </c>
    </row>
    <row r="880" spans="1:5">
      <c r="A880">
        <v>32</v>
      </c>
      <c r="B880">
        <v>4</v>
      </c>
      <c r="C880">
        <v>2</v>
      </c>
      <c r="D880">
        <v>15</v>
      </c>
      <c r="E880">
        <v>7.1722599999999997E-2</v>
      </c>
    </row>
    <row r="881" spans="1:5">
      <c r="A881">
        <v>32</v>
      </c>
      <c r="B881">
        <v>4</v>
      </c>
      <c r="C881">
        <v>2</v>
      </c>
      <c r="D881">
        <v>16</v>
      </c>
      <c r="E881">
        <v>7.2006100000000003E-2</v>
      </c>
    </row>
    <row r="882" spans="1:5">
      <c r="A882">
        <v>32</v>
      </c>
      <c r="B882">
        <v>4</v>
      </c>
      <c r="C882">
        <v>2</v>
      </c>
      <c r="D882">
        <v>17</v>
      </c>
      <c r="E882">
        <v>7.1148699999999995E-2</v>
      </c>
    </row>
    <row r="883" spans="1:5">
      <c r="A883">
        <v>32</v>
      </c>
      <c r="B883">
        <v>4</v>
      </c>
      <c r="C883">
        <v>2</v>
      </c>
      <c r="D883">
        <v>18</v>
      </c>
      <c r="E883">
        <v>6.7887400000000001E-2</v>
      </c>
    </row>
    <row r="884" spans="1:5">
      <c r="A884">
        <v>32</v>
      </c>
      <c r="B884">
        <v>4</v>
      </c>
      <c r="C884">
        <v>2</v>
      </c>
      <c r="D884">
        <v>19</v>
      </c>
      <c r="E884">
        <v>6.1771800000000002E-2</v>
      </c>
    </row>
    <row r="885" spans="1:5">
      <c r="A885">
        <v>32</v>
      </c>
      <c r="B885">
        <v>4</v>
      </c>
      <c r="C885">
        <v>2</v>
      </c>
      <c r="D885">
        <v>20</v>
      </c>
      <c r="E885">
        <v>5.1688199999999997E-2</v>
      </c>
    </row>
    <row r="886" spans="1:5">
      <c r="A886">
        <v>32</v>
      </c>
      <c r="B886">
        <v>4</v>
      </c>
      <c r="C886">
        <v>2</v>
      </c>
      <c r="D886">
        <v>21</v>
      </c>
      <c r="E886">
        <v>4.2865800000000003E-2</v>
      </c>
    </row>
    <row r="887" spans="1:5">
      <c r="A887">
        <v>32</v>
      </c>
      <c r="B887">
        <v>4</v>
      </c>
      <c r="C887">
        <v>2</v>
      </c>
      <c r="D887">
        <v>22</v>
      </c>
      <c r="E887">
        <v>3.80302E-2</v>
      </c>
    </row>
    <row r="888" spans="1:5">
      <c r="A888">
        <v>32</v>
      </c>
      <c r="B888">
        <v>4</v>
      </c>
      <c r="C888">
        <v>2</v>
      </c>
      <c r="D888">
        <v>23</v>
      </c>
      <c r="E888">
        <v>3.2207199999999998E-2</v>
      </c>
    </row>
    <row r="889" spans="1:5">
      <c r="A889">
        <v>32</v>
      </c>
      <c r="B889">
        <v>4</v>
      </c>
      <c r="C889">
        <v>2</v>
      </c>
      <c r="D889">
        <v>24</v>
      </c>
      <c r="E889">
        <v>2.4567700000000001E-2</v>
      </c>
    </row>
    <row r="890" spans="1:5">
      <c r="A890">
        <v>32</v>
      </c>
      <c r="B890">
        <v>4</v>
      </c>
      <c r="C890">
        <v>5</v>
      </c>
      <c r="D890">
        <v>1</v>
      </c>
      <c r="E890">
        <v>9.8621100000000003E-3</v>
      </c>
    </row>
    <row r="891" spans="1:5">
      <c r="A891">
        <v>32</v>
      </c>
      <c r="B891">
        <v>4</v>
      </c>
      <c r="C891">
        <v>5</v>
      </c>
      <c r="D891">
        <v>2</v>
      </c>
      <c r="E891">
        <v>6.2724800000000004E-3</v>
      </c>
    </row>
    <row r="892" spans="1:5">
      <c r="A892">
        <v>32</v>
      </c>
      <c r="B892">
        <v>4</v>
      </c>
      <c r="C892">
        <v>5</v>
      </c>
      <c r="D892">
        <v>3</v>
      </c>
      <c r="E892">
        <v>5.0576700000000002E-3</v>
      </c>
    </row>
    <row r="893" spans="1:5">
      <c r="A893">
        <v>32</v>
      </c>
      <c r="B893">
        <v>4</v>
      </c>
      <c r="C893">
        <v>5</v>
      </c>
      <c r="D893">
        <v>4</v>
      </c>
      <c r="E893">
        <v>4.6668600000000001E-3</v>
      </c>
    </row>
    <row r="894" spans="1:5">
      <c r="A894">
        <v>32</v>
      </c>
      <c r="B894">
        <v>4</v>
      </c>
      <c r="C894">
        <v>5</v>
      </c>
      <c r="D894">
        <v>5</v>
      </c>
      <c r="E894">
        <v>6.9946899999999996E-3</v>
      </c>
    </row>
    <row r="895" spans="1:5">
      <c r="A895">
        <v>32</v>
      </c>
      <c r="B895">
        <v>4</v>
      </c>
      <c r="C895">
        <v>5</v>
      </c>
      <c r="D895">
        <v>6</v>
      </c>
      <c r="E895">
        <v>1.8494E-2</v>
      </c>
    </row>
    <row r="896" spans="1:5">
      <c r="A896">
        <v>32</v>
      </c>
      <c r="B896">
        <v>4</v>
      </c>
      <c r="C896">
        <v>5</v>
      </c>
      <c r="D896">
        <v>7</v>
      </c>
      <c r="E896">
        <v>4.5956499999999997E-2</v>
      </c>
    </row>
    <row r="897" spans="1:5">
      <c r="A897">
        <v>32</v>
      </c>
      <c r="B897">
        <v>4</v>
      </c>
      <c r="C897">
        <v>5</v>
      </c>
      <c r="D897">
        <v>8</v>
      </c>
      <c r="E897">
        <v>6.9644399999999995E-2</v>
      </c>
    </row>
    <row r="898" spans="1:5">
      <c r="A898">
        <v>32</v>
      </c>
      <c r="B898">
        <v>4</v>
      </c>
      <c r="C898">
        <v>5</v>
      </c>
      <c r="D898">
        <v>9</v>
      </c>
      <c r="E898">
        <v>6.0827899999999997E-2</v>
      </c>
    </row>
    <row r="899" spans="1:5">
      <c r="A899">
        <v>32</v>
      </c>
      <c r="B899">
        <v>4</v>
      </c>
      <c r="C899">
        <v>5</v>
      </c>
      <c r="D899">
        <v>10</v>
      </c>
      <c r="E899">
        <v>5.0286200000000003E-2</v>
      </c>
    </row>
    <row r="900" spans="1:5">
      <c r="A900">
        <v>32</v>
      </c>
      <c r="B900">
        <v>4</v>
      </c>
      <c r="C900">
        <v>5</v>
      </c>
      <c r="D900">
        <v>11</v>
      </c>
      <c r="E900">
        <v>4.9935100000000003E-2</v>
      </c>
    </row>
    <row r="901" spans="1:5">
      <c r="A901">
        <v>32</v>
      </c>
      <c r="B901">
        <v>4</v>
      </c>
      <c r="C901">
        <v>5</v>
      </c>
      <c r="D901">
        <v>12</v>
      </c>
      <c r="E901">
        <v>5.4365400000000001E-2</v>
      </c>
    </row>
    <row r="902" spans="1:5">
      <c r="A902">
        <v>32</v>
      </c>
      <c r="B902">
        <v>4</v>
      </c>
      <c r="C902">
        <v>5</v>
      </c>
      <c r="D902">
        <v>13</v>
      </c>
      <c r="E902">
        <v>5.7646200000000002E-2</v>
      </c>
    </row>
    <row r="903" spans="1:5">
      <c r="A903">
        <v>32</v>
      </c>
      <c r="B903">
        <v>4</v>
      </c>
      <c r="C903">
        <v>5</v>
      </c>
      <c r="D903">
        <v>14</v>
      </c>
      <c r="E903">
        <v>5.8031899999999997E-2</v>
      </c>
    </row>
    <row r="904" spans="1:5">
      <c r="A904">
        <v>32</v>
      </c>
      <c r="B904">
        <v>4</v>
      </c>
      <c r="C904">
        <v>5</v>
      </c>
      <c r="D904">
        <v>15</v>
      </c>
      <c r="E904">
        <v>6.2255400000000002E-2</v>
      </c>
    </row>
    <row r="905" spans="1:5">
      <c r="A905">
        <v>32</v>
      </c>
      <c r="B905">
        <v>4</v>
      </c>
      <c r="C905">
        <v>5</v>
      </c>
      <c r="D905">
        <v>16</v>
      </c>
      <c r="E905">
        <v>7.1004899999999996E-2</v>
      </c>
    </row>
    <row r="906" spans="1:5">
      <c r="A906">
        <v>32</v>
      </c>
      <c r="B906">
        <v>4</v>
      </c>
      <c r="C906">
        <v>5</v>
      </c>
      <c r="D906">
        <v>17</v>
      </c>
      <c r="E906">
        <v>7.6972499999999999E-2</v>
      </c>
    </row>
    <row r="907" spans="1:5">
      <c r="A907">
        <v>32</v>
      </c>
      <c r="B907">
        <v>4</v>
      </c>
      <c r="C907">
        <v>5</v>
      </c>
      <c r="D907">
        <v>18</v>
      </c>
      <c r="E907">
        <v>7.7432000000000001E-2</v>
      </c>
    </row>
    <row r="908" spans="1:5">
      <c r="A908">
        <v>32</v>
      </c>
      <c r="B908">
        <v>4</v>
      </c>
      <c r="C908">
        <v>5</v>
      </c>
      <c r="D908">
        <v>19</v>
      </c>
      <c r="E908">
        <v>5.9783000000000003E-2</v>
      </c>
    </row>
    <row r="909" spans="1:5">
      <c r="A909">
        <v>32</v>
      </c>
      <c r="B909">
        <v>4</v>
      </c>
      <c r="C909">
        <v>5</v>
      </c>
      <c r="D909">
        <v>20</v>
      </c>
      <c r="E909">
        <v>4.4392300000000003E-2</v>
      </c>
    </row>
    <row r="910" spans="1:5">
      <c r="A910">
        <v>32</v>
      </c>
      <c r="B910">
        <v>4</v>
      </c>
      <c r="C910">
        <v>5</v>
      </c>
      <c r="D910">
        <v>21</v>
      </c>
      <c r="E910">
        <v>3.54458E-2</v>
      </c>
    </row>
    <row r="911" spans="1:5">
      <c r="A911">
        <v>32</v>
      </c>
      <c r="B911">
        <v>4</v>
      </c>
      <c r="C911">
        <v>5</v>
      </c>
      <c r="D911">
        <v>22</v>
      </c>
      <c r="E911">
        <v>3.1823999999999998E-2</v>
      </c>
    </row>
    <row r="912" spans="1:5">
      <c r="A912">
        <v>32</v>
      </c>
      <c r="B912">
        <v>4</v>
      </c>
      <c r="C912">
        <v>5</v>
      </c>
      <c r="D912">
        <v>23</v>
      </c>
      <c r="E912">
        <v>2.4941899999999999E-2</v>
      </c>
    </row>
    <row r="913" spans="1:5">
      <c r="A913">
        <v>32</v>
      </c>
      <c r="B913">
        <v>4</v>
      </c>
      <c r="C913">
        <v>5</v>
      </c>
      <c r="D913">
        <v>24</v>
      </c>
      <c r="E913">
        <v>1.79068E-2</v>
      </c>
    </row>
    <row r="914" spans="1:5">
      <c r="A914">
        <v>32</v>
      </c>
      <c r="B914">
        <v>5</v>
      </c>
      <c r="C914">
        <v>2</v>
      </c>
      <c r="D914">
        <v>1</v>
      </c>
      <c r="E914">
        <v>2.1473900000000001E-2</v>
      </c>
    </row>
    <row r="915" spans="1:5">
      <c r="A915">
        <v>32</v>
      </c>
      <c r="B915">
        <v>5</v>
      </c>
      <c r="C915">
        <v>2</v>
      </c>
      <c r="D915">
        <v>2</v>
      </c>
      <c r="E915">
        <v>1.44428E-2</v>
      </c>
    </row>
    <row r="916" spans="1:5">
      <c r="A916">
        <v>32</v>
      </c>
      <c r="B916">
        <v>5</v>
      </c>
      <c r="C916">
        <v>2</v>
      </c>
      <c r="D916">
        <v>3</v>
      </c>
      <c r="E916">
        <v>1.09684E-2</v>
      </c>
    </row>
    <row r="917" spans="1:5">
      <c r="A917">
        <v>32</v>
      </c>
      <c r="B917">
        <v>5</v>
      </c>
      <c r="C917">
        <v>2</v>
      </c>
      <c r="D917">
        <v>4</v>
      </c>
      <c r="E917">
        <v>7.4945100000000002E-3</v>
      </c>
    </row>
    <row r="918" spans="1:5">
      <c r="A918">
        <v>32</v>
      </c>
      <c r="B918">
        <v>5</v>
      </c>
      <c r="C918">
        <v>2</v>
      </c>
      <c r="D918">
        <v>5</v>
      </c>
      <c r="E918">
        <v>6.8385499999999997E-3</v>
      </c>
    </row>
    <row r="919" spans="1:5">
      <c r="A919">
        <v>32</v>
      </c>
      <c r="B919">
        <v>5</v>
      </c>
      <c r="C919">
        <v>2</v>
      </c>
      <c r="D919">
        <v>6</v>
      </c>
      <c r="E919">
        <v>1.03588E-2</v>
      </c>
    </row>
    <row r="920" spans="1:5">
      <c r="A920">
        <v>32</v>
      </c>
      <c r="B920">
        <v>5</v>
      </c>
      <c r="C920">
        <v>2</v>
      </c>
      <c r="D920">
        <v>7</v>
      </c>
      <c r="E920">
        <v>1.84304E-2</v>
      </c>
    </row>
    <row r="921" spans="1:5">
      <c r="A921">
        <v>32</v>
      </c>
      <c r="B921">
        <v>5</v>
      </c>
      <c r="C921">
        <v>2</v>
      </c>
      <c r="D921">
        <v>8</v>
      </c>
      <c r="E921">
        <v>2.6811700000000001E-2</v>
      </c>
    </row>
    <row r="922" spans="1:5">
      <c r="A922">
        <v>32</v>
      </c>
      <c r="B922">
        <v>5</v>
      </c>
      <c r="C922">
        <v>2</v>
      </c>
      <c r="D922">
        <v>9</v>
      </c>
      <c r="E922">
        <v>3.6385199999999999E-2</v>
      </c>
    </row>
    <row r="923" spans="1:5">
      <c r="A923">
        <v>32</v>
      </c>
      <c r="B923">
        <v>5</v>
      </c>
      <c r="C923">
        <v>2</v>
      </c>
      <c r="D923">
        <v>10</v>
      </c>
      <c r="E923">
        <v>4.7540699999999998E-2</v>
      </c>
    </row>
    <row r="924" spans="1:5">
      <c r="A924">
        <v>32</v>
      </c>
      <c r="B924">
        <v>5</v>
      </c>
      <c r="C924">
        <v>2</v>
      </c>
      <c r="D924">
        <v>11</v>
      </c>
      <c r="E924">
        <v>5.7466400000000001E-2</v>
      </c>
    </row>
    <row r="925" spans="1:5">
      <c r="A925">
        <v>32</v>
      </c>
      <c r="B925">
        <v>5</v>
      </c>
      <c r="C925">
        <v>2</v>
      </c>
      <c r="D925">
        <v>12</v>
      </c>
      <c r="E925">
        <v>6.50786E-2</v>
      </c>
    </row>
    <row r="926" spans="1:5">
      <c r="A926">
        <v>32</v>
      </c>
      <c r="B926">
        <v>5</v>
      </c>
      <c r="C926">
        <v>2</v>
      </c>
      <c r="D926">
        <v>13</v>
      </c>
      <c r="E926">
        <v>7.1322800000000006E-2</v>
      </c>
    </row>
    <row r="927" spans="1:5">
      <c r="A927">
        <v>32</v>
      </c>
      <c r="B927">
        <v>5</v>
      </c>
      <c r="C927">
        <v>2</v>
      </c>
      <c r="D927">
        <v>14</v>
      </c>
      <c r="E927">
        <v>7.1491700000000005E-2</v>
      </c>
    </row>
    <row r="928" spans="1:5">
      <c r="A928">
        <v>32</v>
      </c>
      <c r="B928">
        <v>5</v>
      </c>
      <c r="C928">
        <v>2</v>
      </c>
      <c r="D928">
        <v>15</v>
      </c>
      <c r="E928">
        <v>7.1722599999999997E-2</v>
      </c>
    </row>
    <row r="929" spans="1:5">
      <c r="A929">
        <v>32</v>
      </c>
      <c r="B929">
        <v>5</v>
      </c>
      <c r="C929">
        <v>2</v>
      </c>
      <c r="D929">
        <v>16</v>
      </c>
      <c r="E929">
        <v>7.2006100000000003E-2</v>
      </c>
    </row>
    <row r="930" spans="1:5">
      <c r="A930">
        <v>32</v>
      </c>
      <c r="B930">
        <v>5</v>
      </c>
      <c r="C930">
        <v>2</v>
      </c>
      <c r="D930">
        <v>17</v>
      </c>
      <c r="E930">
        <v>7.1148699999999995E-2</v>
      </c>
    </row>
    <row r="931" spans="1:5">
      <c r="A931">
        <v>32</v>
      </c>
      <c r="B931">
        <v>5</v>
      </c>
      <c r="C931">
        <v>2</v>
      </c>
      <c r="D931">
        <v>18</v>
      </c>
      <c r="E931">
        <v>6.7887400000000001E-2</v>
      </c>
    </row>
    <row r="932" spans="1:5">
      <c r="A932">
        <v>32</v>
      </c>
      <c r="B932">
        <v>5</v>
      </c>
      <c r="C932">
        <v>2</v>
      </c>
      <c r="D932">
        <v>19</v>
      </c>
      <c r="E932">
        <v>6.1771800000000002E-2</v>
      </c>
    </row>
    <row r="933" spans="1:5">
      <c r="A933">
        <v>32</v>
      </c>
      <c r="B933">
        <v>5</v>
      </c>
      <c r="C933">
        <v>2</v>
      </c>
      <c r="D933">
        <v>20</v>
      </c>
      <c r="E933">
        <v>5.1688199999999997E-2</v>
      </c>
    </row>
    <row r="934" spans="1:5">
      <c r="A934">
        <v>32</v>
      </c>
      <c r="B934">
        <v>5</v>
      </c>
      <c r="C934">
        <v>2</v>
      </c>
      <c r="D934">
        <v>21</v>
      </c>
      <c r="E934">
        <v>4.2865800000000003E-2</v>
      </c>
    </row>
    <row r="935" spans="1:5">
      <c r="A935">
        <v>32</v>
      </c>
      <c r="B935">
        <v>5</v>
      </c>
      <c r="C935">
        <v>2</v>
      </c>
      <c r="D935">
        <v>22</v>
      </c>
      <c r="E935">
        <v>3.80302E-2</v>
      </c>
    </row>
    <row r="936" spans="1:5">
      <c r="A936">
        <v>32</v>
      </c>
      <c r="B936">
        <v>5</v>
      </c>
      <c r="C936">
        <v>2</v>
      </c>
      <c r="D936">
        <v>23</v>
      </c>
      <c r="E936">
        <v>3.2207199999999998E-2</v>
      </c>
    </row>
    <row r="937" spans="1:5">
      <c r="A937">
        <v>32</v>
      </c>
      <c r="B937">
        <v>5</v>
      </c>
      <c r="C937">
        <v>2</v>
      </c>
      <c r="D937">
        <v>24</v>
      </c>
      <c r="E937">
        <v>2.4567700000000001E-2</v>
      </c>
    </row>
    <row r="938" spans="1:5">
      <c r="A938">
        <v>32</v>
      </c>
      <c r="B938">
        <v>5</v>
      </c>
      <c r="C938">
        <v>5</v>
      </c>
      <c r="D938">
        <v>1</v>
      </c>
      <c r="E938">
        <v>9.8621100000000003E-3</v>
      </c>
    </row>
    <row r="939" spans="1:5">
      <c r="A939">
        <v>32</v>
      </c>
      <c r="B939">
        <v>5</v>
      </c>
      <c r="C939">
        <v>5</v>
      </c>
      <c r="D939">
        <v>2</v>
      </c>
      <c r="E939">
        <v>6.2724800000000004E-3</v>
      </c>
    </row>
    <row r="940" spans="1:5">
      <c r="A940">
        <v>32</v>
      </c>
      <c r="B940">
        <v>5</v>
      </c>
      <c r="C940">
        <v>5</v>
      </c>
      <c r="D940">
        <v>3</v>
      </c>
      <c r="E940">
        <v>5.0576700000000002E-3</v>
      </c>
    </row>
    <row r="941" spans="1:5">
      <c r="A941">
        <v>32</v>
      </c>
      <c r="B941">
        <v>5</v>
      </c>
      <c r="C941">
        <v>5</v>
      </c>
      <c r="D941">
        <v>4</v>
      </c>
      <c r="E941">
        <v>4.6668600000000001E-3</v>
      </c>
    </row>
    <row r="942" spans="1:5">
      <c r="A942">
        <v>32</v>
      </c>
      <c r="B942">
        <v>5</v>
      </c>
      <c r="C942">
        <v>5</v>
      </c>
      <c r="D942">
        <v>5</v>
      </c>
      <c r="E942">
        <v>6.9946899999999996E-3</v>
      </c>
    </row>
    <row r="943" spans="1:5">
      <c r="A943">
        <v>32</v>
      </c>
      <c r="B943">
        <v>5</v>
      </c>
      <c r="C943">
        <v>5</v>
      </c>
      <c r="D943">
        <v>6</v>
      </c>
      <c r="E943">
        <v>1.8494E-2</v>
      </c>
    </row>
    <row r="944" spans="1:5">
      <c r="A944">
        <v>32</v>
      </c>
      <c r="B944">
        <v>5</v>
      </c>
      <c r="C944">
        <v>5</v>
      </c>
      <c r="D944">
        <v>7</v>
      </c>
      <c r="E944">
        <v>4.5956499999999997E-2</v>
      </c>
    </row>
    <row r="945" spans="1:5">
      <c r="A945">
        <v>32</v>
      </c>
      <c r="B945">
        <v>5</v>
      </c>
      <c r="C945">
        <v>5</v>
      </c>
      <c r="D945">
        <v>8</v>
      </c>
      <c r="E945">
        <v>6.9644399999999995E-2</v>
      </c>
    </row>
    <row r="946" spans="1:5">
      <c r="A946">
        <v>32</v>
      </c>
      <c r="B946">
        <v>5</v>
      </c>
      <c r="C946">
        <v>5</v>
      </c>
      <c r="D946">
        <v>9</v>
      </c>
      <c r="E946">
        <v>6.0827899999999997E-2</v>
      </c>
    </row>
    <row r="947" spans="1:5">
      <c r="A947">
        <v>32</v>
      </c>
      <c r="B947">
        <v>5</v>
      </c>
      <c r="C947">
        <v>5</v>
      </c>
      <c r="D947">
        <v>10</v>
      </c>
      <c r="E947">
        <v>5.0286200000000003E-2</v>
      </c>
    </row>
    <row r="948" spans="1:5">
      <c r="A948">
        <v>32</v>
      </c>
      <c r="B948">
        <v>5</v>
      </c>
      <c r="C948">
        <v>5</v>
      </c>
      <c r="D948">
        <v>11</v>
      </c>
      <c r="E948">
        <v>4.9935100000000003E-2</v>
      </c>
    </row>
    <row r="949" spans="1:5">
      <c r="A949">
        <v>32</v>
      </c>
      <c r="B949">
        <v>5</v>
      </c>
      <c r="C949">
        <v>5</v>
      </c>
      <c r="D949">
        <v>12</v>
      </c>
      <c r="E949">
        <v>5.4365400000000001E-2</v>
      </c>
    </row>
    <row r="950" spans="1:5">
      <c r="A950">
        <v>32</v>
      </c>
      <c r="B950">
        <v>5</v>
      </c>
      <c r="C950">
        <v>5</v>
      </c>
      <c r="D950">
        <v>13</v>
      </c>
      <c r="E950">
        <v>5.7646200000000002E-2</v>
      </c>
    </row>
    <row r="951" spans="1:5">
      <c r="A951">
        <v>32</v>
      </c>
      <c r="B951">
        <v>5</v>
      </c>
      <c r="C951">
        <v>5</v>
      </c>
      <c r="D951">
        <v>14</v>
      </c>
      <c r="E951">
        <v>5.8031899999999997E-2</v>
      </c>
    </row>
    <row r="952" spans="1:5">
      <c r="A952">
        <v>32</v>
      </c>
      <c r="B952">
        <v>5</v>
      </c>
      <c r="C952">
        <v>5</v>
      </c>
      <c r="D952">
        <v>15</v>
      </c>
      <c r="E952">
        <v>6.2255400000000002E-2</v>
      </c>
    </row>
    <row r="953" spans="1:5">
      <c r="A953">
        <v>32</v>
      </c>
      <c r="B953">
        <v>5</v>
      </c>
      <c r="C953">
        <v>5</v>
      </c>
      <c r="D953">
        <v>16</v>
      </c>
      <c r="E953">
        <v>7.1004899999999996E-2</v>
      </c>
    </row>
    <row r="954" spans="1:5">
      <c r="A954">
        <v>32</v>
      </c>
      <c r="B954">
        <v>5</v>
      </c>
      <c r="C954">
        <v>5</v>
      </c>
      <c r="D954">
        <v>17</v>
      </c>
      <c r="E954">
        <v>7.6972499999999999E-2</v>
      </c>
    </row>
    <row r="955" spans="1:5">
      <c r="A955">
        <v>32</v>
      </c>
      <c r="B955">
        <v>5</v>
      </c>
      <c r="C955">
        <v>5</v>
      </c>
      <c r="D955">
        <v>18</v>
      </c>
      <c r="E955">
        <v>7.7432000000000001E-2</v>
      </c>
    </row>
    <row r="956" spans="1:5">
      <c r="A956">
        <v>32</v>
      </c>
      <c r="B956">
        <v>5</v>
      </c>
      <c r="C956">
        <v>5</v>
      </c>
      <c r="D956">
        <v>19</v>
      </c>
      <c r="E956">
        <v>5.9783000000000003E-2</v>
      </c>
    </row>
    <row r="957" spans="1:5">
      <c r="A957">
        <v>32</v>
      </c>
      <c r="B957">
        <v>5</v>
      </c>
      <c r="C957">
        <v>5</v>
      </c>
      <c r="D957">
        <v>20</v>
      </c>
      <c r="E957">
        <v>4.4392300000000003E-2</v>
      </c>
    </row>
    <row r="958" spans="1:5">
      <c r="A958">
        <v>32</v>
      </c>
      <c r="B958">
        <v>5</v>
      </c>
      <c r="C958">
        <v>5</v>
      </c>
      <c r="D958">
        <v>21</v>
      </c>
      <c r="E958">
        <v>3.54458E-2</v>
      </c>
    </row>
    <row r="959" spans="1:5">
      <c r="A959">
        <v>32</v>
      </c>
      <c r="B959">
        <v>5</v>
      </c>
      <c r="C959">
        <v>5</v>
      </c>
      <c r="D959">
        <v>22</v>
      </c>
      <c r="E959">
        <v>3.1823999999999998E-2</v>
      </c>
    </row>
    <row r="960" spans="1:5">
      <c r="A960">
        <v>32</v>
      </c>
      <c r="B960">
        <v>5</v>
      </c>
      <c r="C960">
        <v>5</v>
      </c>
      <c r="D960">
        <v>23</v>
      </c>
      <c r="E960">
        <v>2.4941899999999999E-2</v>
      </c>
    </row>
    <row r="961" spans="1:5">
      <c r="A961">
        <v>32</v>
      </c>
      <c r="B961">
        <v>5</v>
      </c>
      <c r="C961">
        <v>5</v>
      </c>
      <c r="D961">
        <v>24</v>
      </c>
      <c r="E961">
        <v>1.79068E-2</v>
      </c>
    </row>
    <row r="962" spans="1:5">
      <c r="A962">
        <v>41</v>
      </c>
      <c r="B962">
        <v>1</v>
      </c>
      <c r="C962">
        <v>2</v>
      </c>
      <c r="D962">
        <v>1</v>
      </c>
      <c r="E962">
        <v>2.1473900000000001E-2</v>
      </c>
    </row>
    <row r="963" spans="1:5">
      <c r="A963">
        <v>41</v>
      </c>
      <c r="B963">
        <v>1</v>
      </c>
      <c r="C963">
        <v>2</v>
      </c>
      <c r="D963">
        <v>2</v>
      </c>
      <c r="E963">
        <v>1.44428E-2</v>
      </c>
    </row>
    <row r="964" spans="1:5">
      <c r="A964">
        <v>41</v>
      </c>
      <c r="B964">
        <v>1</v>
      </c>
      <c r="C964">
        <v>2</v>
      </c>
      <c r="D964">
        <v>3</v>
      </c>
      <c r="E964">
        <v>1.09684E-2</v>
      </c>
    </row>
    <row r="965" spans="1:5">
      <c r="A965">
        <v>41</v>
      </c>
      <c r="B965">
        <v>1</v>
      </c>
      <c r="C965">
        <v>2</v>
      </c>
      <c r="D965">
        <v>4</v>
      </c>
      <c r="E965">
        <v>7.4945100000000002E-3</v>
      </c>
    </row>
    <row r="966" spans="1:5">
      <c r="A966">
        <v>41</v>
      </c>
      <c r="B966">
        <v>1</v>
      </c>
      <c r="C966">
        <v>2</v>
      </c>
      <c r="D966">
        <v>5</v>
      </c>
      <c r="E966">
        <v>6.8385499999999997E-3</v>
      </c>
    </row>
    <row r="967" spans="1:5">
      <c r="A967">
        <v>41</v>
      </c>
      <c r="B967">
        <v>1</v>
      </c>
      <c r="C967">
        <v>2</v>
      </c>
      <c r="D967">
        <v>6</v>
      </c>
      <c r="E967">
        <v>1.03588E-2</v>
      </c>
    </row>
    <row r="968" spans="1:5">
      <c r="A968">
        <v>41</v>
      </c>
      <c r="B968">
        <v>1</v>
      </c>
      <c r="C968">
        <v>2</v>
      </c>
      <c r="D968">
        <v>7</v>
      </c>
      <c r="E968">
        <v>1.84304E-2</v>
      </c>
    </row>
    <row r="969" spans="1:5">
      <c r="A969">
        <v>41</v>
      </c>
      <c r="B969">
        <v>1</v>
      </c>
      <c r="C969">
        <v>2</v>
      </c>
      <c r="D969">
        <v>8</v>
      </c>
      <c r="E969">
        <v>2.6811700000000001E-2</v>
      </c>
    </row>
    <row r="970" spans="1:5">
      <c r="A970">
        <v>41</v>
      </c>
      <c r="B970">
        <v>1</v>
      </c>
      <c r="C970">
        <v>2</v>
      </c>
      <c r="D970">
        <v>9</v>
      </c>
      <c r="E970">
        <v>3.6385199999999999E-2</v>
      </c>
    </row>
    <row r="971" spans="1:5">
      <c r="A971">
        <v>41</v>
      </c>
      <c r="B971">
        <v>1</v>
      </c>
      <c r="C971">
        <v>2</v>
      </c>
      <c r="D971">
        <v>10</v>
      </c>
      <c r="E971">
        <v>4.7540699999999998E-2</v>
      </c>
    </row>
    <row r="972" spans="1:5">
      <c r="A972">
        <v>41</v>
      </c>
      <c r="B972">
        <v>1</v>
      </c>
      <c r="C972">
        <v>2</v>
      </c>
      <c r="D972">
        <v>11</v>
      </c>
      <c r="E972">
        <v>5.7466400000000001E-2</v>
      </c>
    </row>
    <row r="973" spans="1:5">
      <c r="A973">
        <v>41</v>
      </c>
      <c r="B973">
        <v>1</v>
      </c>
      <c r="C973">
        <v>2</v>
      </c>
      <c r="D973">
        <v>12</v>
      </c>
      <c r="E973">
        <v>6.50786E-2</v>
      </c>
    </row>
    <row r="974" spans="1:5">
      <c r="A974">
        <v>41</v>
      </c>
      <c r="B974">
        <v>1</v>
      </c>
      <c r="C974">
        <v>2</v>
      </c>
      <c r="D974">
        <v>13</v>
      </c>
      <c r="E974">
        <v>7.1322800000000006E-2</v>
      </c>
    </row>
    <row r="975" spans="1:5">
      <c r="A975">
        <v>41</v>
      </c>
      <c r="B975">
        <v>1</v>
      </c>
      <c r="C975">
        <v>2</v>
      </c>
      <c r="D975">
        <v>14</v>
      </c>
      <c r="E975">
        <v>7.1491700000000005E-2</v>
      </c>
    </row>
    <row r="976" spans="1:5">
      <c r="A976">
        <v>41</v>
      </c>
      <c r="B976">
        <v>1</v>
      </c>
      <c r="C976">
        <v>2</v>
      </c>
      <c r="D976">
        <v>15</v>
      </c>
      <c r="E976">
        <v>7.1722599999999997E-2</v>
      </c>
    </row>
    <row r="977" spans="1:5">
      <c r="A977">
        <v>41</v>
      </c>
      <c r="B977">
        <v>1</v>
      </c>
      <c r="C977">
        <v>2</v>
      </c>
      <c r="D977">
        <v>16</v>
      </c>
      <c r="E977">
        <v>7.2006100000000003E-2</v>
      </c>
    </row>
    <row r="978" spans="1:5">
      <c r="A978">
        <v>41</v>
      </c>
      <c r="B978">
        <v>1</v>
      </c>
      <c r="C978">
        <v>2</v>
      </c>
      <c r="D978">
        <v>17</v>
      </c>
      <c r="E978">
        <v>7.1148699999999995E-2</v>
      </c>
    </row>
    <row r="979" spans="1:5">
      <c r="A979">
        <v>41</v>
      </c>
      <c r="B979">
        <v>1</v>
      </c>
      <c r="C979">
        <v>2</v>
      </c>
      <c r="D979">
        <v>18</v>
      </c>
      <c r="E979">
        <v>6.7887400000000001E-2</v>
      </c>
    </row>
    <row r="980" spans="1:5">
      <c r="A980">
        <v>41</v>
      </c>
      <c r="B980">
        <v>1</v>
      </c>
      <c r="C980">
        <v>2</v>
      </c>
      <c r="D980">
        <v>19</v>
      </c>
      <c r="E980">
        <v>6.1771800000000002E-2</v>
      </c>
    </row>
    <row r="981" spans="1:5">
      <c r="A981">
        <v>41</v>
      </c>
      <c r="B981">
        <v>1</v>
      </c>
      <c r="C981">
        <v>2</v>
      </c>
      <c r="D981">
        <v>20</v>
      </c>
      <c r="E981">
        <v>5.1688199999999997E-2</v>
      </c>
    </row>
    <row r="982" spans="1:5">
      <c r="A982">
        <v>41</v>
      </c>
      <c r="B982">
        <v>1</v>
      </c>
      <c r="C982">
        <v>2</v>
      </c>
      <c r="D982">
        <v>21</v>
      </c>
      <c r="E982">
        <v>4.2865800000000003E-2</v>
      </c>
    </row>
    <row r="983" spans="1:5">
      <c r="A983">
        <v>41</v>
      </c>
      <c r="B983">
        <v>1</v>
      </c>
      <c r="C983">
        <v>2</v>
      </c>
      <c r="D983">
        <v>22</v>
      </c>
      <c r="E983">
        <v>3.80302E-2</v>
      </c>
    </row>
    <row r="984" spans="1:5">
      <c r="A984">
        <v>41</v>
      </c>
      <c r="B984">
        <v>1</v>
      </c>
      <c r="C984">
        <v>2</v>
      </c>
      <c r="D984">
        <v>23</v>
      </c>
      <c r="E984">
        <v>3.2207199999999998E-2</v>
      </c>
    </row>
    <row r="985" spans="1:5">
      <c r="A985">
        <v>41</v>
      </c>
      <c r="B985">
        <v>1</v>
      </c>
      <c r="C985">
        <v>2</v>
      </c>
      <c r="D985">
        <v>24</v>
      </c>
      <c r="E985">
        <v>2.4567700000000001E-2</v>
      </c>
    </row>
    <row r="986" spans="1:5">
      <c r="A986">
        <v>41</v>
      </c>
      <c r="B986">
        <v>1</v>
      </c>
      <c r="C986">
        <v>5</v>
      </c>
      <c r="D986">
        <v>1</v>
      </c>
      <c r="E986">
        <v>9.8621100000000003E-3</v>
      </c>
    </row>
    <row r="987" spans="1:5">
      <c r="A987">
        <v>41</v>
      </c>
      <c r="B987">
        <v>1</v>
      </c>
      <c r="C987">
        <v>5</v>
      </c>
      <c r="D987">
        <v>2</v>
      </c>
      <c r="E987">
        <v>6.2724800000000004E-3</v>
      </c>
    </row>
    <row r="988" spans="1:5">
      <c r="A988">
        <v>41</v>
      </c>
      <c r="B988">
        <v>1</v>
      </c>
      <c r="C988">
        <v>5</v>
      </c>
      <c r="D988">
        <v>3</v>
      </c>
      <c r="E988">
        <v>5.0576700000000002E-3</v>
      </c>
    </row>
    <row r="989" spans="1:5">
      <c r="A989">
        <v>41</v>
      </c>
      <c r="B989">
        <v>1</v>
      </c>
      <c r="C989">
        <v>5</v>
      </c>
      <c r="D989">
        <v>4</v>
      </c>
      <c r="E989">
        <v>4.6668600000000001E-3</v>
      </c>
    </row>
    <row r="990" spans="1:5">
      <c r="A990">
        <v>41</v>
      </c>
      <c r="B990">
        <v>1</v>
      </c>
      <c r="C990">
        <v>5</v>
      </c>
      <c r="D990">
        <v>5</v>
      </c>
      <c r="E990">
        <v>6.9946899999999996E-3</v>
      </c>
    </row>
    <row r="991" spans="1:5">
      <c r="A991">
        <v>41</v>
      </c>
      <c r="B991">
        <v>1</v>
      </c>
      <c r="C991">
        <v>5</v>
      </c>
      <c r="D991">
        <v>6</v>
      </c>
      <c r="E991">
        <v>1.8494E-2</v>
      </c>
    </row>
    <row r="992" spans="1:5">
      <c r="A992">
        <v>41</v>
      </c>
      <c r="B992">
        <v>1</v>
      </c>
      <c r="C992">
        <v>5</v>
      </c>
      <c r="D992">
        <v>7</v>
      </c>
      <c r="E992">
        <v>4.5956499999999997E-2</v>
      </c>
    </row>
    <row r="993" spans="1:5">
      <c r="A993">
        <v>41</v>
      </c>
      <c r="B993">
        <v>1</v>
      </c>
      <c r="C993">
        <v>5</v>
      </c>
      <c r="D993">
        <v>8</v>
      </c>
      <c r="E993">
        <v>6.9644399999999995E-2</v>
      </c>
    </row>
    <row r="994" spans="1:5">
      <c r="A994">
        <v>41</v>
      </c>
      <c r="B994">
        <v>1</v>
      </c>
      <c r="C994">
        <v>5</v>
      </c>
      <c r="D994">
        <v>9</v>
      </c>
      <c r="E994">
        <v>6.0827899999999997E-2</v>
      </c>
    </row>
    <row r="995" spans="1:5">
      <c r="A995">
        <v>41</v>
      </c>
      <c r="B995">
        <v>1</v>
      </c>
      <c r="C995">
        <v>5</v>
      </c>
      <c r="D995">
        <v>10</v>
      </c>
      <c r="E995">
        <v>5.0286200000000003E-2</v>
      </c>
    </row>
    <row r="996" spans="1:5">
      <c r="A996">
        <v>41</v>
      </c>
      <c r="B996">
        <v>1</v>
      </c>
      <c r="C996">
        <v>5</v>
      </c>
      <c r="D996">
        <v>11</v>
      </c>
      <c r="E996">
        <v>4.9935100000000003E-2</v>
      </c>
    </row>
    <row r="997" spans="1:5">
      <c r="A997">
        <v>41</v>
      </c>
      <c r="B997">
        <v>1</v>
      </c>
      <c r="C997">
        <v>5</v>
      </c>
      <c r="D997">
        <v>12</v>
      </c>
      <c r="E997">
        <v>5.4365400000000001E-2</v>
      </c>
    </row>
    <row r="998" spans="1:5">
      <c r="A998">
        <v>41</v>
      </c>
      <c r="B998">
        <v>1</v>
      </c>
      <c r="C998">
        <v>5</v>
      </c>
      <c r="D998">
        <v>13</v>
      </c>
      <c r="E998">
        <v>5.7646200000000002E-2</v>
      </c>
    </row>
    <row r="999" spans="1:5">
      <c r="A999">
        <v>41</v>
      </c>
      <c r="B999">
        <v>1</v>
      </c>
      <c r="C999">
        <v>5</v>
      </c>
      <c r="D999">
        <v>14</v>
      </c>
      <c r="E999">
        <v>5.8031899999999997E-2</v>
      </c>
    </row>
    <row r="1000" spans="1:5">
      <c r="A1000">
        <v>41</v>
      </c>
      <c r="B1000">
        <v>1</v>
      </c>
      <c r="C1000">
        <v>5</v>
      </c>
      <c r="D1000">
        <v>15</v>
      </c>
      <c r="E1000">
        <v>6.2255400000000002E-2</v>
      </c>
    </row>
    <row r="1001" spans="1:5">
      <c r="A1001">
        <v>41</v>
      </c>
      <c r="B1001">
        <v>1</v>
      </c>
      <c r="C1001">
        <v>5</v>
      </c>
      <c r="D1001">
        <v>16</v>
      </c>
      <c r="E1001">
        <v>7.1004899999999996E-2</v>
      </c>
    </row>
    <row r="1002" spans="1:5">
      <c r="A1002">
        <v>41</v>
      </c>
      <c r="B1002">
        <v>1</v>
      </c>
      <c r="C1002">
        <v>5</v>
      </c>
      <c r="D1002">
        <v>17</v>
      </c>
      <c r="E1002">
        <v>7.6972499999999999E-2</v>
      </c>
    </row>
    <row r="1003" spans="1:5">
      <c r="A1003">
        <v>41</v>
      </c>
      <c r="B1003">
        <v>1</v>
      </c>
      <c r="C1003">
        <v>5</v>
      </c>
      <c r="D1003">
        <v>18</v>
      </c>
      <c r="E1003">
        <v>7.7432000000000001E-2</v>
      </c>
    </row>
    <row r="1004" spans="1:5">
      <c r="A1004">
        <v>41</v>
      </c>
      <c r="B1004">
        <v>1</v>
      </c>
      <c r="C1004">
        <v>5</v>
      </c>
      <c r="D1004">
        <v>19</v>
      </c>
      <c r="E1004">
        <v>5.9783000000000003E-2</v>
      </c>
    </row>
    <row r="1005" spans="1:5">
      <c r="A1005">
        <v>41</v>
      </c>
      <c r="B1005">
        <v>1</v>
      </c>
      <c r="C1005">
        <v>5</v>
      </c>
      <c r="D1005">
        <v>20</v>
      </c>
      <c r="E1005">
        <v>4.4392300000000003E-2</v>
      </c>
    </row>
    <row r="1006" spans="1:5">
      <c r="A1006">
        <v>41</v>
      </c>
      <c r="B1006">
        <v>1</v>
      </c>
      <c r="C1006">
        <v>5</v>
      </c>
      <c r="D1006">
        <v>21</v>
      </c>
      <c r="E1006">
        <v>3.54458E-2</v>
      </c>
    </row>
    <row r="1007" spans="1:5">
      <c r="A1007">
        <v>41</v>
      </c>
      <c r="B1007">
        <v>1</v>
      </c>
      <c r="C1007">
        <v>5</v>
      </c>
      <c r="D1007">
        <v>22</v>
      </c>
      <c r="E1007">
        <v>3.1823999999999998E-2</v>
      </c>
    </row>
    <row r="1008" spans="1:5">
      <c r="A1008">
        <v>41</v>
      </c>
      <c r="B1008">
        <v>1</v>
      </c>
      <c r="C1008">
        <v>5</v>
      </c>
      <c r="D1008">
        <v>23</v>
      </c>
      <c r="E1008">
        <v>2.4941899999999999E-2</v>
      </c>
    </row>
    <row r="1009" spans="1:5">
      <c r="A1009">
        <v>41</v>
      </c>
      <c r="B1009">
        <v>1</v>
      </c>
      <c r="C1009">
        <v>5</v>
      </c>
      <c r="D1009">
        <v>24</v>
      </c>
      <c r="E1009">
        <v>1.79068E-2</v>
      </c>
    </row>
    <row r="1010" spans="1:5">
      <c r="A1010">
        <v>41</v>
      </c>
      <c r="B1010">
        <v>2</v>
      </c>
      <c r="C1010">
        <v>2</v>
      </c>
      <c r="D1010">
        <v>1</v>
      </c>
      <c r="E1010">
        <v>1.64213E-2</v>
      </c>
    </row>
    <row r="1011" spans="1:5">
      <c r="A1011">
        <v>41</v>
      </c>
      <c r="B1011">
        <v>2</v>
      </c>
      <c r="C1011">
        <v>2</v>
      </c>
      <c r="D1011">
        <v>2</v>
      </c>
      <c r="E1011">
        <v>1.11921E-2</v>
      </c>
    </row>
    <row r="1012" spans="1:5">
      <c r="A1012">
        <v>41</v>
      </c>
      <c r="B1012">
        <v>2</v>
      </c>
      <c r="C1012">
        <v>2</v>
      </c>
      <c r="D1012">
        <v>3</v>
      </c>
      <c r="E1012">
        <v>8.5415000000000005E-3</v>
      </c>
    </row>
    <row r="1013" spans="1:5">
      <c r="A1013">
        <v>41</v>
      </c>
      <c r="B1013">
        <v>2</v>
      </c>
      <c r="C1013">
        <v>2</v>
      </c>
      <c r="D1013">
        <v>4</v>
      </c>
      <c r="E1013">
        <v>6.7932799999999996E-3</v>
      </c>
    </row>
    <row r="1014" spans="1:5">
      <c r="A1014">
        <v>41</v>
      </c>
      <c r="B1014">
        <v>2</v>
      </c>
      <c r="C1014">
        <v>2</v>
      </c>
      <c r="D1014">
        <v>5</v>
      </c>
      <c r="E1014">
        <v>7.2189400000000001E-3</v>
      </c>
    </row>
    <row r="1015" spans="1:5">
      <c r="A1015">
        <v>41</v>
      </c>
      <c r="B1015">
        <v>2</v>
      </c>
      <c r="C1015">
        <v>2</v>
      </c>
      <c r="D1015">
        <v>6</v>
      </c>
      <c r="E1015">
        <v>1.07619E-2</v>
      </c>
    </row>
    <row r="1016" spans="1:5">
      <c r="A1016">
        <v>41</v>
      </c>
      <c r="B1016">
        <v>2</v>
      </c>
      <c r="C1016">
        <v>2</v>
      </c>
      <c r="D1016">
        <v>7</v>
      </c>
      <c r="E1016">
        <v>1.7680000000000001E-2</v>
      </c>
    </row>
    <row r="1017" spans="1:5">
      <c r="A1017">
        <v>41</v>
      </c>
      <c r="B1017">
        <v>2</v>
      </c>
      <c r="C1017">
        <v>2</v>
      </c>
      <c r="D1017">
        <v>8</v>
      </c>
      <c r="E1017">
        <v>2.6875099999999999E-2</v>
      </c>
    </row>
    <row r="1018" spans="1:5">
      <c r="A1018">
        <v>41</v>
      </c>
      <c r="B1018">
        <v>2</v>
      </c>
      <c r="C1018">
        <v>2</v>
      </c>
      <c r="D1018">
        <v>9</v>
      </c>
      <c r="E1018">
        <v>3.8658699999999997E-2</v>
      </c>
    </row>
    <row r="1019" spans="1:5">
      <c r="A1019">
        <v>41</v>
      </c>
      <c r="B1019">
        <v>2</v>
      </c>
      <c r="C1019">
        <v>2</v>
      </c>
      <c r="D1019">
        <v>10</v>
      </c>
      <c r="E1019">
        <v>5.2238899999999998E-2</v>
      </c>
    </row>
    <row r="1020" spans="1:5">
      <c r="A1020">
        <v>41</v>
      </c>
      <c r="B1020">
        <v>2</v>
      </c>
      <c r="C1020">
        <v>2</v>
      </c>
      <c r="D1020">
        <v>11</v>
      </c>
      <c r="E1020">
        <v>6.3173900000000005E-2</v>
      </c>
    </row>
    <row r="1021" spans="1:5">
      <c r="A1021">
        <v>41</v>
      </c>
      <c r="B1021">
        <v>2</v>
      </c>
      <c r="C1021">
        <v>2</v>
      </c>
      <c r="D1021">
        <v>12</v>
      </c>
      <c r="E1021">
        <v>6.9943500000000006E-2</v>
      </c>
    </row>
    <row r="1022" spans="1:5">
      <c r="A1022">
        <v>41</v>
      </c>
      <c r="B1022">
        <v>2</v>
      </c>
      <c r="C1022">
        <v>2</v>
      </c>
      <c r="D1022">
        <v>13</v>
      </c>
      <c r="E1022">
        <v>7.2933200000000004E-2</v>
      </c>
    </row>
    <row r="1023" spans="1:5">
      <c r="A1023">
        <v>41</v>
      </c>
      <c r="B1023">
        <v>2</v>
      </c>
      <c r="C1023">
        <v>2</v>
      </c>
      <c r="D1023">
        <v>14</v>
      </c>
      <c r="E1023">
        <v>7.3121800000000001E-2</v>
      </c>
    </row>
    <row r="1024" spans="1:5">
      <c r="A1024">
        <v>41</v>
      </c>
      <c r="B1024">
        <v>2</v>
      </c>
      <c r="C1024">
        <v>2</v>
      </c>
      <c r="D1024">
        <v>15</v>
      </c>
      <c r="E1024">
        <v>7.3615899999999998E-2</v>
      </c>
    </row>
    <row r="1025" spans="1:5">
      <c r="A1025">
        <v>41</v>
      </c>
      <c r="B1025">
        <v>2</v>
      </c>
      <c r="C1025">
        <v>2</v>
      </c>
      <c r="D1025">
        <v>16</v>
      </c>
      <c r="E1025">
        <v>7.4460799999999994E-2</v>
      </c>
    </row>
    <row r="1026" spans="1:5">
      <c r="A1026">
        <v>41</v>
      </c>
      <c r="B1026">
        <v>2</v>
      </c>
      <c r="C1026">
        <v>2</v>
      </c>
      <c r="D1026">
        <v>17</v>
      </c>
      <c r="E1026">
        <v>7.4216500000000005E-2</v>
      </c>
    </row>
    <row r="1027" spans="1:5">
      <c r="A1027">
        <v>41</v>
      </c>
      <c r="B1027">
        <v>2</v>
      </c>
      <c r="C1027">
        <v>2</v>
      </c>
      <c r="D1027">
        <v>18</v>
      </c>
      <c r="E1027">
        <v>7.0009100000000005E-2</v>
      </c>
    </row>
    <row r="1028" spans="1:5">
      <c r="A1028">
        <v>41</v>
      </c>
      <c r="B1028">
        <v>2</v>
      </c>
      <c r="C1028">
        <v>2</v>
      </c>
      <c r="D1028">
        <v>19</v>
      </c>
      <c r="E1028">
        <v>6.1403800000000001E-2</v>
      </c>
    </row>
    <row r="1029" spans="1:5">
      <c r="A1029">
        <v>41</v>
      </c>
      <c r="B1029">
        <v>2</v>
      </c>
      <c r="C1029">
        <v>2</v>
      </c>
      <c r="D1029">
        <v>20</v>
      </c>
      <c r="E1029">
        <v>5.0504300000000002E-2</v>
      </c>
    </row>
    <row r="1030" spans="1:5">
      <c r="A1030">
        <v>41</v>
      </c>
      <c r="B1030">
        <v>2</v>
      </c>
      <c r="C1030">
        <v>2</v>
      </c>
      <c r="D1030">
        <v>21</v>
      </c>
      <c r="E1030">
        <v>4.1207199999999999E-2</v>
      </c>
    </row>
    <row r="1031" spans="1:5">
      <c r="A1031">
        <v>41</v>
      </c>
      <c r="B1031">
        <v>2</v>
      </c>
      <c r="C1031">
        <v>2</v>
      </c>
      <c r="D1031">
        <v>22</v>
      </c>
      <c r="E1031">
        <v>3.3637300000000002E-2</v>
      </c>
    </row>
    <row r="1032" spans="1:5">
      <c r="A1032">
        <v>41</v>
      </c>
      <c r="B1032">
        <v>2</v>
      </c>
      <c r="C1032">
        <v>2</v>
      </c>
      <c r="D1032">
        <v>23</v>
      </c>
      <c r="E1032">
        <v>2.6224299999999999E-2</v>
      </c>
    </row>
    <row r="1033" spans="1:5">
      <c r="A1033">
        <v>41</v>
      </c>
      <c r="B1033">
        <v>2</v>
      </c>
      <c r="C1033">
        <v>2</v>
      </c>
      <c r="D1033">
        <v>24</v>
      </c>
      <c r="E1033">
        <v>1.9166599999999999E-2</v>
      </c>
    </row>
    <row r="1034" spans="1:5">
      <c r="A1034">
        <v>41</v>
      </c>
      <c r="B1034">
        <v>2</v>
      </c>
      <c r="C1034">
        <v>5</v>
      </c>
      <c r="D1034">
        <v>1</v>
      </c>
      <c r="E1034">
        <v>1.07741E-2</v>
      </c>
    </row>
    <row r="1035" spans="1:5">
      <c r="A1035">
        <v>41</v>
      </c>
      <c r="B1035">
        <v>2</v>
      </c>
      <c r="C1035">
        <v>5</v>
      </c>
      <c r="D1035">
        <v>2</v>
      </c>
      <c r="E1035">
        <v>7.6437600000000003E-3</v>
      </c>
    </row>
    <row r="1036" spans="1:5">
      <c r="A1036">
        <v>41</v>
      </c>
      <c r="B1036">
        <v>2</v>
      </c>
      <c r="C1036">
        <v>5</v>
      </c>
      <c r="D1036">
        <v>3</v>
      </c>
      <c r="E1036">
        <v>6.5464099999999999E-3</v>
      </c>
    </row>
    <row r="1037" spans="1:5">
      <c r="A1037">
        <v>41</v>
      </c>
      <c r="B1037">
        <v>2</v>
      </c>
      <c r="C1037">
        <v>5</v>
      </c>
      <c r="D1037">
        <v>4</v>
      </c>
      <c r="E1037">
        <v>6.6348600000000002E-3</v>
      </c>
    </row>
    <row r="1038" spans="1:5">
      <c r="A1038">
        <v>41</v>
      </c>
      <c r="B1038">
        <v>2</v>
      </c>
      <c r="C1038">
        <v>5</v>
      </c>
      <c r="D1038">
        <v>5</v>
      </c>
      <c r="E1038">
        <v>9.5399899999999999E-3</v>
      </c>
    </row>
    <row r="1039" spans="1:5">
      <c r="A1039">
        <v>41</v>
      </c>
      <c r="B1039">
        <v>2</v>
      </c>
      <c r="C1039">
        <v>5</v>
      </c>
      <c r="D1039">
        <v>6</v>
      </c>
      <c r="E1039">
        <v>2.0055099999999999E-2</v>
      </c>
    </row>
    <row r="1040" spans="1:5">
      <c r="A1040">
        <v>41</v>
      </c>
      <c r="B1040">
        <v>2</v>
      </c>
      <c r="C1040">
        <v>5</v>
      </c>
      <c r="D1040">
        <v>7</v>
      </c>
      <c r="E1040">
        <v>4.1029499999999997E-2</v>
      </c>
    </row>
    <row r="1041" spans="1:5">
      <c r="A1041">
        <v>41</v>
      </c>
      <c r="B1041">
        <v>2</v>
      </c>
      <c r="C1041">
        <v>5</v>
      </c>
      <c r="D1041">
        <v>8</v>
      </c>
      <c r="E1041">
        <v>5.7972200000000002E-2</v>
      </c>
    </row>
    <row r="1042" spans="1:5">
      <c r="A1042">
        <v>41</v>
      </c>
      <c r="B1042">
        <v>2</v>
      </c>
      <c r="C1042">
        <v>5</v>
      </c>
      <c r="D1042">
        <v>9</v>
      </c>
      <c r="E1042">
        <v>5.3471100000000001E-2</v>
      </c>
    </row>
    <row r="1043" spans="1:5">
      <c r="A1043">
        <v>41</v>
      </c>
      <c r="B1043">
        <v>2</v>
      </c>
      <c r="C1043">
        <v>5</v>
      </c>
      <c r="D1043">
        <v>10</v>
      </c>
      <c r="E1043">
        <v>5.2547799999999999E-2</v>
      </c>
    </row>
    <row r="1044" spans="1:5">
      <c r="A1044">
        <v>41</v>
      </c>
      <c r="B1044">
        <v>2</v>
      </c>
      <c r="C1044">
        <v>5</v>
      </c>
      <c r="D1044">
        <v>11</v>
      </c>
      <c r="E1044">
        <v>5.5060699999999997E-2</v>
      </c>
    </row>
    <row r="1045" spans="1:5">
      <c r="A1045">
        <v>41</v>
      </c>
      <c r="B1045">
        <v>2</v>
      </c>
      <c r="C1045">
        <v>5</v>
      </c>
      <c r="D1045">
        <v>12</v>
      </c>
      <c r="E1045">
        <v>5.7674099999999999E-2</v>
      </c>
    </row>
    <row r="1046" spans="1:5">
      <c r="A1046">
        <v>41</v>
      </c>
      <c r="B1046">
        <v>2</v>
      </c>
      <c r="C1046">
        <v>5</v>
      </c>
      <c r="D1046">
        <v>13</v>
      </c>
      <c r="E1046">
        <v>5.9142899999999998E-2</v>
      </c>
    </row>
    <row r="1047" spans="1:5">
      <c r="A1047">
        <v>41</v>
      </c>
      <c r="B1047">
        <v>2</v>
      </c>
      <c r="C1047">
        <v>5</v>
      </c>
      <c r="D1047">
        <v>14</v>
      </c>
      <c r="E1047">
        <v>6.0801899999999999E-2</v>
      </c>
    </row>
    <row r="1048" spans="1:5">
      <c r="A1048">
        <v>41</v>
      </c>
      <c r="B1048">
        <v>2</v>
      </c>
      <c r="C1048">
        <v>5</v>
      </c>
      <c r="D1048">
        <v>15</v>
      </c>
      <c r="E1048">
        <v>6.5298499999999995E-2</v>
      </c>
    </row>
    <row r="1049" spans="1:5">
      <c r="A1049">
        <v>41</v>
      </c>
      <c r="B1049">
        <v>2</v>
      </c>
      <c r="C1049">
        <v>5</v>
      </c>
      <c r="D1049">
        <v>16</v>
      </c>
      <c r="E1049">
        <v>7.2608199999999998E-2</v>
      </c>
    </row>
    <row r="1050" spans="1:5">
      <c r="A1050">
        <v>41</v>
      </c>
      <c r="B1050">
        <v>2</v>
      </c>
      <c r="C1050">
        <v>5</v>
      </c>
      <c r="D1050">
        <v>17</v>
      </c>
      <c r="E1050">
        <v>7.7381699999999998E-2</v>
      </c>
    </row>
    <row r="1051" spans="1:5">
      <c r="A1051">
        <v>41</v>
      </c>
      <c r="B1051">
        <v>2</v>
      </c>
      <c r="C1051">
        <v>5</v>
      </c>
      <c r="D1051">
        <v>18</v>
      </c>
      <c r="E1051">
        <v>7.5481599999999996E-2</v>
      </c>
    </row>
    <row r="1052" spans="1:5">
      <c r="A1052">
        <v>41</v>
      </c>
      <c r="B1052">
        <v>2</v>
      </c>
      <c r="C1052">
        <v>5</v>
      </c>
      <c r="D1052">
        <v>19</v>
      </c>
      <c r="E1052">
        <v>5.8705899999999998E-2</v>
      </c>
    </row>
    <row r="1053" spans="1:5">
      <c r="A1053">
        <v>41</v>
      </c>
      <c r="B1053">
        <v>2</v>
      </c>
      <c r="C1053">
        <v>5</v>
      </c>
      <c r="D1053">
        <v>20</v>
      </c>
      <c r="E1053">
        <v>4.3986400000000002E-2</v>
      </c>
    </row>
    <row r="1054" spans="1:5">
      <c r="A1054">
        <v>41</v>
      </c>
      <c r="B1054">
        <v>2</v>
      </c>
      <c r="C1054">
        <v>5</v>
      </c>
      <c r="D1054">
        <v>21</v>
      </c>
      <c r="E1054">
        <v>3.5730900000000003E-2</v>
      </c>
    </row>
    <row r="1055" spans="1:5">
      <c r="A1055">
        <v>41</v>
      </c>
      <c r="B1055">
        <v>2</v>
      </c>
      <c r="C1055">
        <v>5</v>
      </c>
      <c r="D1055">
        <v>22</v>
      </c>
      <c r="E1055">
        <v>3.0742800000000001E-2</v>
      </c>
    </row>
    <row r="1056" spans="1:5">
      <c r="A1056">
        <v>41</v>
      </c>
      <c r="B1056">
        <v>2</v>
      </c>
      <c r="C1056">
        <v>5</v>
      </c>
      <c r="D1056">
        <v>23</v>
      </c>
      <c r="E1056">
        <v>2.3852100000000001E-2</v>
      </c>
    </row>
    <row r="1057" spans="1:5">
      <c r="A1057">
        <v>41</v>
      </c>
      <c r="B1057">
        <v>2</v>
      </c>
      <c r="C1057">
        <v>5</v>
      </c>
      <c r="D1057">
        <v>24</v>
      </c>
      <c r="E1057">
        <v>1.7317699999999998E-2</v>
      </c>
    </row>
    <row r="1058" spans="1:5">
      <c r="A1058">
        <v>41</v>
      </c>
      <c r="B1058">
        <v>3</v>
      </c>
      <c r="C1058">
        <v>2</v>
      </c>
      <c r="D1058">
        <v>1</v>
      </c>
      <c r="E1058">
        <v>1.64213E-2</v>
      </c>
    </row>
    <row r="1059" spans="1:5">
      <c r="A1059">
        <v>41</v>
      </c>
      <c r="B1059">
        <v>3</v>
      </c>
      <c r="C1059">
        <v>2</v>
      </c>
      <c r="D1059">
        <v>2</v>
      </c>
      <c r="E1059">
        <v>1.11921E-2</v>
      </c>
    </row>
    <row r="1060" spans="1:5">
      <c r="A1060">
        <v>41</v>
      </c>
      <c r="B1060">
        <v>3</v>
      </c>
      <c r="C1060">
        <v>2</v>
      </c>
      <c r="D1060">
        <v>3</v>
      </c>
      <c r="E1060">
        <v>8.5415000000000005E-3</v>
      </c>
    </row>
    <row r="1061" spans="1:5">
      <c r="A1061">
        <v>41</v>
      </c>
      <c r="B1061">
        <v>3</v>
      </c>
      <c r="C1061">
        <v>2</v>
      </c>
      <c r="D1061">
        <v>4</v>
      </c>
      <c r="E1061">
        <v>6.7932799999999996E-3</v>
      </c>
    </row>
    <row r="1062" spans="1:5">
      <c r="A1062">
        <v>41</v>
      </c>
      <c r="B1062">
        <v>3</v>
      </c>
      <c r="C1062">
        <v>2</v>
      </c>
      <c r="D1062">
        <v>5</v>
      </c>
      <c r="E1062">
        <v>7.2189400000000001E-3</v>
      </c>
    </row>
    <row r="1063" spans="1:5">
      <c r="A1063">
        <v>41</v>
      </c>
      <c r="B1063">
        <v>3</v>
      </c>
      <c r="C1063">
        <v>2</v>
      </c>
      <c r="D1063">
        <v>6</v>
      </c>
      <c r="E1063">
        <v>1.07619E-2</v>
      </c>
    </row>
    <row r="1064" spans="1:5">
      <c r="A1064">
        <v>41</v>
      </c>
      <c r="B1064">
        <v>3</v>
      </c>
      <c r="C1064">
        <v>2</v>
      </c>
      <c r="D1064">
        <v>7</v>
      </c>
      <c r="E1064">
        <v>1.7680000000000001E-2</v>
      </c>
    </row>
    <row r="1065" spans="1:5">
      <c r="A1065">
        <v>41</v>
      </c>
      <c r="B1065">
        <v>3</v>
      </c>
      <c r="C1065">
        <v>2</v>
      </c>
      <c r="D1065">
        <v>8</v>
      </c>
      <c r="E1065">
        <v>2.6875099999999999E-2</v>
      </c>
    </row>
    <row r="1066" spans="1:5">
      <c r="A1066">
        <v>41</v>
      </c>
      <c r="B1066">
        <v>3</v>
      </c>
      <c r="C1066">
        <v>2</v>
      </c>
      <c r="D1066">
        <v>9</v>
      </c>
      <c r="E1066">
        <v>3.8658699999999997E-2</v>
      </c>
    </row>
    <row r="1067" spans="1:5">
      <c r="A1067">
        <v>41</v>
      </c>
      <c r="B1067">
        <v>3</v>
      </c>
      <c r="C1067">
        <v>2</v>
      </c>
      <c r="D1067">
        <v>10</v>
      </c>
      <c r="E1067">
        <v>5.2238899999999998E-2</v>
      </c>
    </row>
    <row r="1068" spans="1:5">
      <c r="A1068">
        <v>41</v>
      </c>
      <c r="B1068">
        <v>3</v>
      </c>
      <c r="C1068">
        <v>2</v>
      </c>
      <c r="D1068">
        <v>11</v>
      </c>
      <c r="E1068">
        <v>6.3173900000000005E-2</v>
      </c>
    </row>
    <row r="1069" spans="1:5">
      <c r="A1069">
        <v>41</v>
      </c>
      <c r="B1069">
        <v>3</v>
      </c>
      <c r="C1069">
        <v>2</v>
      </c>
      <c r="D1069">
        <v>12</v>
      </c>
      <c r="E1069">
        <v>6.9943500000000006E-2</v>
      </c>
    </row>
    <row r="1070" spans="1:5">
      <c r="A1070">
        <v>41</v>
      </c>
      <c r="B1070">
        <v>3</v>
      </c>
      <c r="C1070">
        <v>2</v>
      </c>
      <c r="D1070">
        <v>13</v>
      </c>
      <c r="E1070">
        <v>7.2933200000000004E-2</v>
      </c>
    </row>
    <row r="1071" spans="1:5">
      <c r="A1071">
        <v>41</v>
      </c>
      <c r="B1071">
        <v>3</v>
      </c>
      <c r="C1071">
        <v>2</v>
      </c>
      <c r="D1071">
        <v>14</v>
      </c>
      <c r="E1071">
        <v>7.3121800000000001E-2</v>
      </c>
    </row>
    <row r="1072" spans="1:5">
      <c r="A1072">
        <v>41</v>
      </c>
      <c r="B1072">
        <v>3</v>
      </c>
      <c r="C1072">
        <v>2</v>
      </c>
      <c r="D1072">
        <v>15</v>
      </c>
      <c r="E1072">
        <v>7.3615899999999998E-2</v>
      </c>
    </row>
    <row r="1073" spans="1:5">
      <c r="A1073">
        <v>41</v>
      </c>
      <c r="B1073">
        <v>3</v>
      </c>
      <c r="C1073">
        <v>2</v>
      </c>
      <c r="D1073">
        <v>16</v>
      </c>
      <c r="E1073">
        <v>7.4460799999999994E-2</v>
      </c>
    </row>
    <row r="1074" spans="1:5">
      <c r="A1074">
        <v>41</v>
      </c>
      <c r="B1074">
        <v>3</v>
      </c>
      <c r="C1074">
        <v>2</v>
      </c>
      <c r="D1074">
        <v>17</v>
      </c>
      <c r="E1074">
        <v>7.4216500000000005E-2</v>
      </c>
    </row>
    <row r="1075" spans="1:5">
      <c r="A1075">
        <v>41</v>
      </c>
      <c r="B1075">
        <v>3</v>
      </c>
      <c r="C1075">
        <v>2</v>
      </c>
      <c r="D1075">
        <v>18</v>
      </c>
      <c r="E1075">
        <v>7.0009100000000005E-2</v>
      </c>
    </row>
    <row r="1076" spans="1:5">
      <c r="A1076">
        <v>41</v>
      </c>
      <c r="B1076">
        <v>3</v>
      </c>
      <c r="C1076">
        <v>2</v>
      </c>
      <c r="D1076">
        <v>19</v>
      </c>
      <c r="E1076">
        <v>6.1403800000000001E-2</v>
      </c>
    </row>
    <row r="1077" spans="1:5">
      <c r="A1077">
        <v>41</v>
      </c>
      <c r="B1077">
        <v>3</v>
      </c>
      <c r="C1077">
        <v>2</v>
      </c>
      <c r="D1077">
        <v>20</v>
      </c>
      <c r="E1077">
        <v>5.0504300000000002E-2</v>
      </c>
    </row>
    <row r="1078" spans="1:5">
      <c r="A1078">
        <v>41</v>
      </c>
      <c r="B1078">
        <v>3</v>
      </c>
      <c r="C1078">
        <v>2</v>
      </c>
      <c r="D1078">
        <v>21</v>
      </c>
      <c r="E1078">
        <v>4.1207199999999999E-2</v>
      </c>
    </row>
    <row r="1079" spans="1:5">
      <c r="A1079">
        <v>41</v>
      </c>
      <c r="B1079">
        <v>3</v>
      </c>
      <c r="C1079">
        <v>2</v>
      </c>
      <c r="D1079">
        <v>22</v>
      </c>
      <c r="E1079">
        <v>3.3637300000000002E-2</v>
      </c>
    </row>
    <row r="1080" spans="1:5">
      <c r="A1080">
        <v>41</v>
      </c>
      <c r="B1080">
        <v>3</v>
      </c>
      <c r="C1080">
        <v>2</v>
      </c>
      <c r="D1080">
        <v>23</v>
      </c>
      <c r="E1080">
        <v>2.6224299999999999E-2</v>
      </c>
    </row>
    <row r="1081" spans="1:5">
      <c r="A1081">
        <v>41</v>
      </c>
      <c r="B1081">
        <v>3</v>
      </c>
      <c r="C1081">
        <v>2</v>
      </c>
      <c r="D1081">
        <v>24</v>
      </c>
      <c r="E1081">
        <v>1.9166599999999999E-2</v>
      </c>
    </row>
    <row r="1082" spans="1:5">
      <c r="A1082">
        <v>41</v>
      </c>
      <c r="B1082">
        <v>3</v>
      </c>
      <c r="C1082">
        <v>5</v>
      </c>
      <c r="D1082">
        <v>1</v>
      </c>
      <c r="E1082">
        <v>1.07741E-2</v>
      </c>
    </row>
    <row r="1083" spans="1:5">
      <c r="A1083">
        <v>41</v>
      </c>
      <c r="B1083">
        <v>3</v>
      </c>
      <c r="C1083">
        <v>5</v>
      </c>
      <c r="D1083">
        <v>2</v>
      </c>
      <c r="E1083">
        <v>7.6437600000000003E-3</v>
      </c>
    </row>
    <row r="1084" spans="1:5">
      <c r="A1084">
        <v>41</v>
      </c>
      <c r="B1084">
        <v>3</v>
      </c>
      <c r="C1084">
        <v>5</v>
      </c>
      <c r="D1084">
        <v>3</v>
      </c>
      <c r="E1084">
        <v>6.5464099999999999E-3</v>
      </c>
    </row>
    <row r="1085" spans="1:5">
      <c r="A1085">
        <v>41</v>
      </c>
      <c r="B1085">
        <v>3</v>
      </c>
      <c r="C1085">
        <v>5</v>
      </c>
      <c r="D1085">
        <v>4</v>
      </c>
      <c r="E1085">
        <v>6.6348600000000002E-3</v>
      </c>
    </row>
    <row r="1086" spans="1:5">
      <c r="A1086">
        <v>41</v>
      </c>
      <c r="B1086">
        <v>3</v>
      </c>
      <c r="C1086">
        <v>5</v>
      </c>
      <c r="D1086">
        <v>5</v>
      </c>
      <c r="E1086">
        <v>9.5399899999999999E-3</v>
      </c>
    </row>
    <row r="1087" spans="1:5">
      <c r="A1087">
        <v>41</v>
      </c>
      <c r="B1087">
        <v>3</v>
      </c>
      <c r="C1087">
        <v>5</v>
      </c>
      <c r="D1087">
        <v>6</v>
      </c>
      <c r="E1087">
        <v>2.0055099999999999E-2</v>
      </c>
    </row>
    <row r="1088" spans="1:5">
      <c r="A1088">
        <v>41</v>
      </c>
      <c r="B1088">
        <v>3</v>
      </c>
      <c r="C1088">
        <v>5</v>
      </c>
      <c r="D1088">
        <v>7</v>
      </c>
      <c r="E1088">
        <v>4.1029499999999997E-2</v>
      </c>
    </row>
    <row r="1089" spans="1:5">
      <c r="A1089">
        <v>41</v>
      </c>
      <c r="B1089">
        <v>3</v>
      </c>
      <c r="C1089">
        <v>5</v>
      </c>
      <c r="D1089">
        <v>8</v>
      </c>
      <c r="E1089">
        <v>5.7972200000000002E-2</v>
      </c>
    </row>
    <row r="1090" spans="1:5">
      <c r="A1090">
        <v>41</v>
      </c>
      <c r="B1090">
        <v>3</v>
      </c>
      <c r="C1090">
        <v>5</v>
      </c>
      <c r="D1090">
        <v>9</v>
      </c>
      <c r="E1090">
        <v>5.3471100000000001E-2</v>
      </c>
    </row>
    <row r="1091" spans="1:5">
      <c r="A1091">
        <v>41</v>
      </c>
      <c r="B1091">
        <v>3</v>
      </c>
      <c r="C1091">
        <v>5</v>
      </c>
      <c r="D1091">
        <v>10</v>
      </c>
      <c r="E1091">
        <v>5.2547799999999999E-2</v>
      </c>
    </row>
    <row r="1092" spans="1:5">
      <c r="A1092">
        <v>41</v>
      </c>
      <c r="B1092">
        <v>3</v>
      </c>
      <c r="C1092">
        <v>5</v>
      </c>
      <c r="D1092">
        <v>11</v>
      </c>
      <c r="E1092">
        <v>5.5060699999999997E-2</v>
      </c>
    </row>
    <row r="1093" spans="1:5">
      <c r="A1093">
        <v>41</v>
      </c>
      <c r="B1093">
        <v>3</v>
      </c>
      <c r="C1093">
        <v>5</v>
      </c>
      <c r="D1093">
        <v>12</v>
      </c>
      <c r="E1093">
        <v>5.7674099999999999E-2</v>
      </c>
    </row>
    <row r="1094" spans="1:5">
      <c r="A1094">
        <v>41</v>
      </c>
      <c r="B1094">
        <v>3</v>
      </c>
      <c r="C1094">
        <v>5</v>
      </c>
      <c r="D1094">
        <v>13</v>
      </c>
      <c r="E1094">
        <v>5.9142899999999998E-2</v>
      </c>
    </row>
    <row r="1095" spans="1:5">
      <c r="A1095">
        <v>41</v>
      </c>
      <c r="B1095">
        <v>3</v>
      </c>
      <c r="C1095">
        <v>5</v>
      </c>
      <c r="D1095">
        <v>14</v>
      </c>
      <c r="E1095">
        <v>6.0801899999999999E-2</v>
      </c>
    </row>
    <row r="1096" spans="1:5">
      <c r="A1096">
        <v>41</v>
      </c>
      <c r="B1096">
        <v>3</v>
      </c>
      <c r="C1096">
        <v>5</v>
      </c>
      <c r="D1096">
        <v>15</v>
      </c>
      <c r="E1096">
        <v>6.5298499999999995E-2</v>
      </c>
    </row>
    <row r="1097" spans="1:5">
      <c r="A1097">
        <v>41</v>
      </c>
      <c r="B1097">
        <v>3</v>
      </c>
      <c r="C1097">
        <v>5</v>
      </c>
      <c r="D1097">
        <v>16</v>
      </c>
      <c r="E1097">
        <v>7.2608199999999998E-2</v>
      </c>
    </row>
    <row r="1098" spans="1:5">
      <c r="A1098">
        <v>41</v>
      </c>
      <c r="B1098">
        <v>3</v>
      </c>
      <c r="C1098">
        <v>5</v>
      </c>
      <c r="D1098">
        <v>17</v>
      </c>
      <c r="E1098">
        <v>7.7381699999999998E-2</v>
      </c>
    </row>
    <row r="1099" spans="1:5">
      <c r="A1099">
        <v>41</v>
      </c>
      <c r="B1099">
        <v>3</v>
      </c>
      <c r="C1099">
        <v>5</v>
      </c>
      <c r="D1099">
        <v>18</v>
      </c>
      <c r="E1099">
        <v>7.5481599999999996E-2</v>
      </c>
    </row>
    <row r="1100" spans="1:5">
      <c r="A1100">
        <v>41</v>
      </c>
      <c r="B1100">
        <v>3</v>
      </c>
      <c r="C1100">
        <v>5</v>
      </c>
      <c r="D1100">
        <v>19</v>
      </c>
      <c r="E1100">
        <v>5.8705899999999998E-2</v>
      </c>
    </row>
    <row r="1101" spans="1:5">
      <c r="A1101">
        <v>41</v>
      </c>
      <c r="B1101">
        <v>3</v>
      </c>
      <c r="C1101">
        <v>5</v>
      </c>
      <c r="D1101">
        <v>20</v>
      </c>
      <c r="E1101">
        <v>4.3986400000000002E-2</v>
      </c>
    </row>
    <row r="1102" spans="1:5">
      <c r="A1102">
        <v>41</v>
      </c>
      <c r="B1102">
        <v>3</v>
      </c>
      <c r="C1102">
        <v>5</v>
      </c>
      <c r="D1102">
        <v>21</v>
      </c>
      <c r="E1102">
        <v>3.5730900000000003E-2</v>
      </c>
    </row>
    <row r="1103" spans="1:5">
      <c r="A1103">
        <v>41</v>
      </c>
      <c r="B1103">
        <v>3</v>
      </c>
      <c r="C1103">
        <v>5</v>
      </c>
      <c r="D1103">
        <v>22</v>
      </c>
      <c r="E1103">
        <v>3.0742800000000001E-2</v>
      </c>
    </row>
    <row r="1104" spans="1:5">
      <c r="A1104">
        <v>41</v>
      </c>
      <c r="B1104">
        <v>3</v>
      </c>
      <c r="C1104">
        <v>5</v>
      </c>
      <c r="D1104">
        <v>23</v>
      </c>
      <c r="E1104">
        <v>2.3852100000000001E-2</v>
      </c>
    </row>
    <row r="1105" spans="1:5">
      <c r="A1105">
        <v>41</v>
      </c>
      <c r="B1105">
        <v>3</v>
      </c>
      <c r="C1105">
        <v>5</v>
      </c>
      <c r="D1105">
        <v>24</v>
      </c>
      <c r="E1105">
        <v>1.7317699999999998E-2</v>
      </c>
    </row>
    <row r="1106" spans="1:5">
      <c r="A1106">
        <v>41</v>
      </c>
      <c r="B1106">
        <v>4</v>
      </c>
      <c r="C1106">
        <v>2</v>
      </c>
      <c r="D1106">
        <v>1</v>
      </c>
      <c r="E1106">
        <v>2.1473900000000001E-2</v>
      </c>
    </row>
    <row r="1107" spans="1:5">
      <c r="A1107">
        <v>41</v>
      </c>
      <c r="B1107">
        <v>4</v>
      </c>
      <c r="C1107">
        <v>2</v>
      </c>
      <c r="D1107">
        <v>2</v>
      </c>
      <c r="E1107">
        <v>1.44428E-2</v>
      </c>
    </row>
    <row r="1108" spans="1:5">
      <c r="A1108">
        <v>41</v>
      </c>
      <c r="B1108">
        <v>4</v>
      </c>
      <c r="C1108">
        <v>2</v>
      </c>
      <c r="D1108">
        <v>3</v>
      </c>
      <c r="E1108">
        <v>1.09684E-2</v>
      </c>
    </row>
    <row r="1109" spans="1:5">
      <c r="A1109">
        <v>41</v>
      </c>
      <c r="B1109">
        <v>4</v>
      </c>
      <c r="C1109">
        <v>2</v>
      </c>
      <c r="D1109">
        <v>4</v>
      </c>
      <c r="E1109">
        <v>7.4945100000000002E-3</v>
      </c>
    </row>
    <row r="1110" spans="1:5">
      <c r="A1110">
        <v>41</v>
      </c>
      <c r="B1110">
        <v>4</v>
      </c>
      <c r="C1110">
        <v>2</v>
      </c>
      <c r="D1110">
        <v>5</v>
      </c>
      <c r="E1110">
        <v>6.8385499999999997E-3</v>
      </c>
    </row>
    <row r="1111" spans="1:5">
      <c r="A1111">
        <v>41</v>
      </c>
      <c r="B1111">
        <v>4</v>
      </c>
      <c r="C1111">
        <v>2</v>
      </c>
      <c r="D1111">
        <v>6</v>
      </c>
      <c r="E1111">
        <v>1.03588E-2</v>
      </c>
    </row>
    <row r="1112" spans="1:5">
      <c r="A1112">
        <v>41</v>
      </c>
      <c r="B1112">
        <v>4</v>
      </c>
      <c r="C1112">
        <v>2</v>
      </c>
      <c r="D1112">
        <v>7</v>
      </c>
      <c r="E1112">
        <v>1.84304E-2</v>
      </c>
    </row>
    <row r="1113" spans="1:5">
      <c r="A1113">
        <v>41</v>
      </c>
      <c r="B1113">
        <v>4</v>
      </c>
      <c r="C1113">
        <v>2</v>
      </c>
      <c r="D1113">
        <v>8</v>
      </c>
      <c r="E1113">
        <v>2.6811700000000001E-2</v>
      </c>
    </row>
    <row r="1114" spans="1:5">
      <c r="A1114">
        <v>41</v>
      </c>
      <c r="B1114">
        <v>4</v>
      </c>
      <c r="C1114">
        <v>2</v>
      </c>
      <c r="D1114">
        <v>9</v>
      </c>
      <c r="E1114">
        <v>3.6385199999999999E-2</v>
      </c>
    </row>
    <row r="1115" spans="1:5">
      <c r="A1115">
        <v>41</v>
      </c>
      <c r="B1115">
        <v>4</v>
      </c>
      <c r="C1115">
        <v>2</v>
      </c>
      <c r="D1115">
        <v>10</v>
      </c>
      <c r="E1115">
        <v>4.7540699999999998E-2</v>
      </c>
    </row>
    <row r="1116" spans="1:5">
      <c r="A1116">
        <v>41</v>
      </c>
      <c r="B1116">
        <v>4</v>
      </c>
      <c r="C1116">
        <v>2</v>
      </c>
      <c r="D1116">
        <v>11</v>
      </c>
      <c r="E1116">
        <v>5.7466400000000001E-2</v>
      </c>
    </row>
    <row r="1117" spans="1:5">
      <c r="A1117">
        <v>41</v>
      </c>
      <c r="B1117">
        <v>4</v>
      </c>
      <c r="C1117">
        <v>2</v>
      </c>
      <c r="D1117">
        <v>12</v>
      </c>
      <c r="E1117">
        <v>6.50786E-2</v>
      </c>
    </row>
    <row r="1118" spans="1:5">
      <c r="A1118">
        <v>41</v>
      </c>
      <c r="B1118">
        <v>4</v>
      </c>
      <c r="C1118">
        <v>2</v>
      </c>
      <c r="D1118">
        <v>13</v>
      </c>
      <c r="E1118">
        <v>7.1322800000000006E-2</v>
      </c>
    </row>
    <row r="1119" spans="1:5">
      <c r="A1119">
        <v>41</v>
      </c>
      <c r="B1119">
        <v>4</v>
      </c>
      <c r="C1119">
        <v>2</v>
      </c>
      <c r="D1119">
        <v>14</v>
      </c>
      <c r="E1119">
        <v>7.1491700000000005E-2</v>
      </c>
    </row>
    <row r="1120" spans="1:5">
      <c r="A1120">
        <v>41</v>
      </c>
      <c r="B1120">
        <v>4</v>
      </c>
      <c r="C1120">
        <v>2</v>
      </c>
      <c r="D1120">
        <v>15</v>
      </c>
      <c r="E1120">
        <v>7.1722599999999997E-2</v>
      </c>
    </row>
    <row r="1121" spans="1:5">
      <c r="A1121">
        <v>41</v>
      </c>
      <c r="B1121">
        <v>4</v>
      </c>
      <c r="C1121">
        <v>2</v>
      </c>
      <c r="D1121">
        <v>16</v>
      </c>
      <c r="E1121">
        <v>7.2006100000000003E-2</v>
      </c>
    </row>
    <row r="1122" spans="1:5">
      <c r="A1122">
        <v>41</v>
      </c>
      <c r="B1122">
        <v>4</v>
      </c>
      <c r="C1122">
        <v>2</v>
      </c>
      <c r="D1122">
        <v>17</v>
      </c>
      <c r="E1122">
        <v>7.1148699999999995E-2</v>
      </c>
    </row>
    <row r="1123" spans="1:5">
      <c r="A1123">
        <v>41</v>
      </c>
      <c r="B1123">
        <v>4</v>
      </c>
      <c r="C1123">
        <v>2</v>
      </c>
      <c r="D1123">
        <v>18</v>
      </c>
      <c r="E1123">
        <v>6.7887400000000001E-2</v>
      </c>
    </row>
    <row r="1124" spans="1:5">
      <c r="A1124">
        <v>41</v>
      </c>
      <c r="B1124">
        <v>4</v>
      </c>
      <c r="C1124">
        <v>2</v>
      </c>
      <c r="D1124">
        <v>19</v>
      </c>
      <c r="E1124">
        <v>6.1771800000000002E-2</v>
      </c>
    </row>
    <row r="1125" spans="1:5">
      <c r="A1125">
        <v>41</v>
      </c>
      <c r="B1125">
        <v>4</v>
      </c>
      <c r="C1125">
        <v>2</v>
      </c>
      <c r="D1125">
        <v>20</v>
      </c>
      <c r="E1125">
        <v>5.1688199999999997E-2</v>
      </c>
    </row>
    <row r="1126" spans="1:5">
      <c r="A1126">
        <v>41</v>
      </c>
      <c r="B1126">
        <v>4</v>
      </c>
      <c r="C1126">
        <v>2</v>
      </c>
      <c r="D1126">
        <v>21</v>
      </c>
      <c r="E1126">
        <v>4.2865800000000003E-2</v>
      </c>
    </row>
    <row r="1127" spans="1:5">
      <c r="A1127">
        <v>41</v>
      </c>
      <c r="B1127">
        <v>4</v>
      </c>
      <c r="C1127">
        <v>2</v>
      </c>
      <c r="D1127">
        <v>22</v>
      </c>
      <c r="E1127">
        <v>3.80302E-2</v>
      </c>
    </row>
    <row r="1128" spans="1:5">
      <c r="A1128">
        <v>41</v>
      </c>
      <c r="B1128">
        <v>4</v>
      </c>
      <c r="C1128">
        <v>2</v>
      </c>
      <c r="D1128">
        <v>23</v>
      </c>
      <c r="E1128">
        <v>3.2207199999999998E-2</v>
      </c>
    </row>
    <row r="1129" spans="1:5">
      <c r="A1129">
        <v>41</v>
      </c>
      <c r="B1129">
        <v>4</v>
      </c>
      <c r="C1129">
        <v>2</v>
      </c>
      <c r="D1129">
        <v>24</v>
      </c>
      <c r="E1129">
        <v>2.4567700000000001E-2</v>
      </c>
    </row>
    <row r="1130" spans="1:5">
      <c r="A1130">
        <v>41</v>
      </c>
      <c r="B1130">
        <v>4</v>
      </c>
      <c r="C1130">
        <v>5</v>
      </c>
      <c r="D1130">
        <v>1</v>
      </c>
      <c r="E1130">
        <v>9.8621100000000003E-3</v>
      </c>
    </row>
    <row r="1131" spans="1:5">
      <c r="A1131">
        <v>41</v>
      </c>
      <c r="B1131">
        <v>4</v>
      </c>
      <c r="C1131">
        <v>5</v>
      </c>
      <c r="D1131">
        <v>2</v>
      </c>
      <c r="E1131">
        <v>6.2724800000000004E-3</v>
      </c>
    </row>
    <row r="1132" spans="1:5">
      <c r="A1132">
        <v>41</v>
      </c>
      <c r="B1132">
        <v>4</v>
      </c>
      <c r="C1132">
        <v>5</v>
      </c>
      <c r="D1132">
        <v>3</v>
      </c>
      <c r="E1132">
        <v>5.0576700000000002E-3</v>
      </c>
    </row>
    <row r="1133" spans="1:5">
      <c r="A1133">
        <v>41</v>
      </c>
      <c r="B1133">
        <v>4</v>
      </c>
      <c r="C1133">
        <v>5</v>
      </c>
      <c r="D1133">
        <v>4</v>
      </c>
      <c r="E1133">
        <v>4.6668600000000001E-3</v>
      </c>
    </row>
    <row r="1134" spans="1:5">
      <c r="A1134">
        <v>41</v>
      </c>
      <c r="B1134">
        <v>4</v>
      </c>
      <c r="C1134">
        <v>5</v>
      </c>
      <c r="D1134">
        <v>5</v>
      </c>
      <c r="E1134">
        <v>6.9946899999999996E-3</v>
      </c>
    </row>
    <row r="1135" spans="1:5">
      <c r="A1135">
        <v>41</v>
      </c>
      <c r="B1135">
        <v>4</v>
      </c>
      <c r="C1135">
        <v>5</v>
      </c>
      <c r="D1135">
        <v>6</v>
      </c>
      <c r="E1135">
        <v>1.8494E-2</v>
      </c>
    </row>
    <row r="1136" spans="1:5">
      <c r="A1136">
        <v>41</v>
      </c>
      <c r="B1136">
        <v>4</v>
      </c>
      <c r="C1136">
        <v>5</v>
      </c>
      <c r="D1136">
        <v>7</v>
      </c>
      <c r="E1136">
        <v>4.5956499999999997E-2</v>
      </c>
    </row>
    <row r="1137" spans="1:5">
      <c r="A1137">
        <v>41</v>
      </c>
      <c r="B1137">
        <v>4</v>
      </c>
      <c r="C1137">
        <v>5</v>
      </c>
      <c r="D1137">
        <v>8</v>
      </c>
      <c r="E1137">
        <v>6.9644399999999995E-2</v>
      </c>
    </row>
    <row r="1138" spans="1:5">
      <c r="A1138">
        <v>41</v>
      </c>
      <c r="B1138">
        <v>4</v>
      </c>
      <c r="C1138">
        <v>5</v>
      </c>
      <c r="D1138">
        <v>9</v>
      </c>
      <c r="E1138">
        <v>6.0827899999999997E-2</v>
      </c>
    </row>
    <row r="1139" spans="1:5">
      <c r="A1139">
        <v>41</v>
      </c>
      <c r="B1139">
        <v>4</v>
      </c>
      <c r="C1139">
        <v>5</v>
      </c>
      <c r="D1139">
        <v>10</v>
      </c>
      <c r="E1139">
        <v>5.0286200000000003E-2</v>
      </c>
    </row>
    <row r="1140" spans="1:5">
      <c r="A1140">
        <v>41</v>
      </c>
      <c r="B1140">
        <v>4</v>
      </c>
      <c r="C1140">
        <v>5</v>
      </c>
      <c r="D1140">
        <v>11</v>
      </c>
      <c r="E1140">
        <v>4.9935100000000003E-2</v>
      </c>
    </row>
    <row r="1141" spans="1:5">
      <c r="A1141">
        <v>41</v>
      </c>
      <c r="B1141">
        <v>4</v>
      </c>
      <c r="C1141">
        <v>5</v>
      </c>
      <c r="D1141">
        <v>12</v>
      </c>
      <c r="E1141">
        <v>5.4365400000000001E-2</v>
      </c>
    </row>
    <row r="1142" spans="1:5">
      <c r="A1142">
        <v>41</v>
      </c>
      <c r="B1142">
        <v>4</v>
      </c>
      <c r="C1142">
        <v>5</v>
      </c>
      <c r="D1142">
        <v>13</v>
      </c>
      <c r="E1142">
        <v>5.7646200000000002E-2</v>
      </c>
    </row>
    <row r="1143" spans="1:5">
      <c r="A1143">
        <v>41</v>
      </c>
      <c r="B1143">
        <v>4</v>
      </c>
      <c r="C1143">
        <v>5</v>
      </c>
      <c r="D1143">
        <v>14</v>
      </c>
      <c r="E1143">
        <v>5.8031899999999997E-2</v>
      </c>
    </row>
    <row r="1144" spans="1:5">
      <c r="A1144">
        <v>41</v>
      </c>
      <c r="B1144">
        <v>4</v>
      </c>
      <c r="C1144">
        <v>5</v>
      </c>
      <c r="D1144">
        <v>15</v>
      </c>
      <c r="E1144">
        <v>6.2255400000000002E-2</v>
      </c>
    </row>
    <row r="1145" spans="1:5">
      <c r="A1145">
        <v>41</v>
      </c>
      <c r="B1145">
        <v>4</v>
      </c>
      <c r="C1145">
        <v>5</v>
      </c>
      <c r="D1145">
        <v>16</v>
      </c>
      <c r="E1145">
        <v>7.1004899999999996E-2</v>
      </c>
    </row>
    <row r="1146" spans="1:5">
      <c r="A1146">
        <v>41</v>
      </c>
      <c r="B1146">
        <v>4</v>
      </c>
      <c r="C1146">
        <v>5</v>
      </c>
      <c r="D1146">
        <v>17</v>
      </c>
      <c r="E1146">
        <v>7.6972499999999999E-2</v>
      </c>
    </row>
    <row r="1147" spans="1:5">
      <c r="A1147">
        <v>41</v>
      </c>
      <c r="B1147">
        <v>4</v>
      </c>
      <c r="C1147">
        <v>5</v>
      </c>
      <c r="D1147">
        <v>18</v>
      </c>
      <c r="E1147">
        <v>7.7432000000000001E-2</v>
      </c>
    </row>
    <row r="1148" spans="1:5">
      <c r="A1148">
        <v>41</v>
      </c>
      <c r="B1148">
        <v>4</v>
      </c>
      <c r="C1148">
        <v>5</v>
      </c>
      <c r="D1148">
        <v>19</v>
      </c>
      <c r="E1148">
        <v>5.9783000000000003E-2</v>
      </c>
    </row>
    <row r="1149" spans="1:5">
      <c r="A1149">
        <v>41</v>
      </c>
      <c r="B1149">
        <v>4</v>
      </c>
      <c r="C1149">
        <v>5</v>
      </c>
      <c r="D1149">
        <v>20</v>
      </c>
      <c r="E1149">
        <v>4.4392300000000003E-2</v>
      </c>
    </row>
    <row r="1150" spans="1:5">
      <c r="A1150">
        <v>41</v>
      </c>
      <c r="B1150">
        <v>4</v>
      </c>
      <c r="C1150">
        <v>5</v>
      </c>
      <c r="D1150">
        <v>21</v>
      </c>
      <c r="E1150">
        <v>3.54458E-2</v>
      </c>
    </row>
    <row r="1151" spans="1:5">
      <c r="A1151">
        <v>41</v>
      </c>
      <c r="B1151">
        <v>4</v>
      </c>
      <c r="C1151">
        <v>5</v>
      </c>
      <c r="D1151">
        <v>22</v>
      </c>
      <c r="E1151">
        <v>3.1823999999999998E-2</v>
      </c>
    </row>
    <row r="1152" spans="1:5">
      <c r="A1152">
        <v>41</v>
      </c>
      <c r="B1152">
        <v>4</v>
      </c>
      <c r="C1152">
        <v>5</v>
      </c>
      <c r="D1152">
        <v>23</v>
      </c>
      <c r="E1152">
        <v>2.4941899999999999E-2</v>
      </c>
    </row>
    <row r="1153" spans="1:5">
      <c r="A1153">
        <v>41</v>
      </c>
      <c r="B1153">
        <v>4</v>
      </c>
      <c r="C1153">
        <v>5</v>
      </c>
      <c r="D1153">
        <v>24</v>
      </c>
      <c r="E1153">
        <v>1.79068E-2</v>
      </c>
    </row>
    <row r="1154" spans="1:5">
      <c r="A1154">
        <v>41</v>
      </c>
      <c r="B1154">
        <v>5</v>
      </c>
      <c r="C1154">
        <v>2</v>
      </c>
      <c r="D1154">
        <v>1</v>
      </c>
      <c r="E1154">
        <v>2.1473900000000001E-2</v>
      </c>
    </row>
    <row r="1155" spans="1:5">
      <c r="A1155">
        <v>41</v>
      </c>
      <c r="B1155">
        <v>5</v>
      </c>
      <c r="C1155">
        <v>2</v>
      </c>
      <c r="D1155">
        <v>2</v>
      </c>
      <c r="E1155">
        <v>1.44428E-2</v>
      </c>
    </row>
    <row r="1156" spans="1:5">
      <c r="A1156">
        <v>41</v>
      </c>
      <c r="B1156">
        <v>5</v>
      </c>
      <c r="C1156">
        <v>2</v>
      </c>
      <c r="D1156">
        <v>3</v>
      </c>
      <c r="E1156">
        <v>1.09684E-2</v>
      </c>
    </row>
    <row r="1157" spans="1:5">
      <c r="A1157">
        <v>41</v>
      </c>
      <c r="B1157">
        <v>5</v>
      </c>
      <c r="C1157">
        <v>2</v>
      </c>
      <c r="D1157">
        <v>4</v>
      </c>
      <c r="E1157">
        <v>7.4945100000000002E-3</v>
      </c>
    </row>
    <row r="1158" spans="1:5">
      <c r="A1158">
        <v>41</v>
      </c>
      <c r="B1158">
        <v>5</v>
      </c>
      <c r="C1158">
        <v>2</v>
      </c>
      <c r="D1158">
        <v>5</v>
      </c>
      <c r="E1158">
        <v>6.8385499999999997E-3</v>
      </c>
    </row>
    <row r="1159" spans="1:5">
      <c r="A1159">
        <v>41</v>
      </c>
      <c r="B1159">
        <v>5</v>
      </c>
      <c r="C1159">
        <v>2</v>
      </c>
      <c r="D1159">
        <v>6</v>
      </c>
      <c r="E1159">
        <v>1.03588E-2</v>
      </c>
    </row>
    <row r="1160" spans="1:5">
      <c r="A1160">
        <v>41</v>
      </c>
      <c r="B1160">
        <v>5</v>
      </c>
      <c r="C1160">
        <v>2</v>
      </c>
      <c r="D1160">
        <v>7</v>
      </c>
      <c r="E1160">
        <v>1.84304E-2</v>
      </c>
    </row>
    <row r="1161" spans="1:5">
      <c r="A1161">
        <v>41</v>
      </c>
      <c r="B1161">
        <v>5</v>
      </c>
      <c r="C1161">
        <v>2</v>
      </c>
      <c r="D1161">
        <v>8</v>
      </c>
      <c r="E1161">
        <v>2.6811700000000001E-2</v>
      </c>
    </row>
    <row r="1162" spans="1:5">
      <c r="A1162">
        <v>41</v>
      </c>
      <c r="B1162">
        <v>5</v>
      </c>
      <c r="C1162">
        <v>2</v>
      </c>
      <c r="D1162">
        <v>9</v>
      </c>
      <c r="E1162">
        <v>3.6385199999999999E-2</v>
      </c>
    </row>
    <row r="1163" spans="1:5">
      <c r="A1163">
        <v>41</v>
      </c>
      <c r="B1163">
        <v>5</v>
      </c>
      <c r="C1163">
        <v>2</v>
      </c>
      <c r="D1163">
        <v>10</v>
      </c>
      <c r="E1163">
        <v>4.7540699999999998E-2</v>
      </c>
    </row>
    <row r="1164" spans="1:5">
      <c r="A1164">
        <v>41</v>
      </c>
      <c r="B1164">
        <v>5</v>
      </c>
      <c r="C1164">
        <v>2</v>
      </c>
      <c r="D1164">
        <v>11</v>
      </c>
      <c r="E1164">
        <v>5.7466400000000001E-2</v>
      </c>
    </row>
    <row r="1165" spans="1:5">
      <c r="A1165">
        <v>41</v>
      </c>
      <c r="B1165">
        <v>5</v>
      </c>
      <c r="C1165">
        <v>2</v>
      </c>
      <c r="D1165">
        <v>12</v>
      </c>
      <c r="E1165">
        <v>6.50786E-2</v>
      </c>
    </row>
    <row r="1166" spans="1:5">
      <c r="A1166">
        <v>41</v>
      </c>
      <c r="B1166">
        <v>5</v>
      </c>
      <c r="C1166">
        <v>2</v>
      </c>
      <c r="D1166">
        <v>13</v>
      </c>
      <c r="E1166">
        <v>7.1322800000000006E-2</v>
      </c>
    </row>
    <row r="1167" spans="1:5">
      <c r="A1167">
        <v>41</v>
      </c>
      <c r="B1167">
        <v>5</v>
      </c>
      <c r="C1167">
        <v>2</v>
      </c>
      <c r="D1167">
        <v>14</v>
      </c>
      <c r="E1167">
        <v>7.1491700000000005E-2</v>
      </c>
    </row>
    <row r="1168" spans="1:5">
      <c r="A1168">
        <v>41</v>
      </c>
      <c r="B1168">
        <v>5</v>
      </c>
      <c r="C1168">
        <v>2</v>
      </c>
      <c r="D1168">
        <v>15</v>
      </c>
      <c r="E1168">
        <v>7.1722599999999997E-2</v>
      </c>
    </row>
    <row r="1169" spans="1:5">
      <c r="A1169">
        <v>41</v>
      </c>
      <c r="B1169">
        <v>5</v>
      </c>
      <c r="C1169">
        <v>2</v>
      </c>
      <c r="D1169">
        <v>16</v>
      </c>
      <c r="E1169">
        <v>7.2006100000000003E-2</v>
      </c>
    </row>
    <row r="1170" spans="1:5">
      <c r="A1170">
        <v>41</v>
      </c>
      <c r="B1170">
        <v>5</v>
      </c>
      <c r="C1170">
        <v>2</v>
      </c>
      <c r="D1170">
        <v>17</v>
      </c>
      <c r="E1170">
        <v>7.1148699999999995E-2</v>
      </c>
    </row>
    <row r="1171" spans="1:5">
      <c r="A1171">
        <v>41</v>
      </c>
      <c r="B1171">
        <v>5</v>
      </c>
      <c r="C1171">
        <v>2</v>
      </c>
      <c r="D1171">
        <v>18</v>
      </c>
      <c r="E1171">
        <v>6.7887400000000001E-2</v>
      </c>
    </row>
    <row r="1172" spans="1:5">
      <c r="A1172">
        <v>41</v>
      </c>
      <c r="B1172">
        <v>5</v>
      </c>
      <c r="C1172">
        <v>2</v>
      </c>
      <c r="D1172">
        <v>19</v>
      </c>
      <c r="E1172">
        <v>6.1771800000000002E-2</v>
      </c>
    </row>
    <row r="1173" spans="1:5">
      <c r="A1173">
        <v>41</v>
      </c>
      <c r="B1173">
        <v>5</v>
      </c>
      <c r="C1173">
        <v>2</v>
      </c>
      <c r="D1173">
        <v>20</v>
      </c>
      <c r="E1173">
        <v>5.1688199999999997E-2</v>
      </c>
    </row>
    <row r="1174" spans="1:5">
      <c r="A1174">
        <v>41</v>
      </c>
      <c r="B1174">
        <v>5</v>
      </c>
      <c r="C1174">
        <v>2</v>
      </c>
      <c r="D1174">
        <v>21</v>
      </c>
      <c r="E1174">
        <v>4.2865800000000003E-2</v>
      </c>
    </row>
    <row r="1175" spans="1:5">
      <c r="A1175">
        <v>41</v>
      </c>
      <c r="B1175">
        <v>5</v>
      </c>
      <c r="C1175">
        <v>2</v>
      </c>
      <c r="D1175">
        <v>22</v>
      </c>
      <c r="E1175">
        <v>3.80302E-2</v>
      </c>
    </row>
    <row r="1176" spans="1:5">
      <c r="A1176">
        <v>41</v>
      </c>
      <c r="B1176">
        <v>5</v>
      </c>
      <c r="C1176">
        <v>2</v>
      </c>
      <c r="D1176">
        <v>23</v>
      </c>
      <c r="E1176">
        <v>3.2207199999999998E-2</v>
      </c>
    </row>
    <row r="1177" spans="1:5">
      <c r="A1177">
        <v>41</v>
      </c>
      <c r="B1177">
        <v>5</v>
      </c>
      <c r="C1177">
        <v>2</v>
      </c>
      <c r="D1177">
        <v>24</v>
      </c>
      <c r="E1177">
        <v>2.4567700000000001E-2</v>
      </c>
    </row>
    <row r="1178" spans="1:5">
      <c r="A1178">
        <v>41</v>
      </c>
      <c r="B1178">
        <v>5</v>
      </c>
      <c r="C1178">
        <v>5</v>
      </c>
      <c r="D1178">
        <v>1</v>
      </c>
      <c r="E1178">
        <v>9.8621100000000003E-3</v>
      </c>
    </row>
    <row r="1179" spans="1:5">
      <c r="A1179">
        <v>41</v>
      </c>
      <c r="B1179">
        <v>5</v>
      </c>
      <c r="C1179">
        <v>5</v>
      </c>
      <c r="D1179">
        <v>2</v>
      </c>
      <c r="E1179">
        <v>6.2724800000000004E-3</v>
      </c>
    </row>
    <row r="1180" spans="1:5">
      <c r="A1180">
        <v>41</v>
      </c>
      <c r="B1180">
        <v>5</v>
      </c>
      <c r="C1180">
        <v>5</v>
      </c>
      <c r="D1180">
        <v>3</v>
      </c>
      <c r="E1180">
        <v>5.0576700000000002E-3</v>
      </c>
    </row>
    <row r="1181" spans="1:5">
      <c r="A1181">
        <v>41</v>
      </c>
      <c r="B1181">
        <v>5</v>
      </c>
      <c r="C1181">
        <v>5</v>
      </c>
      <c r="D1181">
        <v>4</v>
      </c>
      <c r="E1181">
        <v>4.6668600000000001E-3</v>
      </c>
    </row>
    <row r="1182" spans="1:5">
      <c r="A1182">
        <v>41</v>
      </c>
      <c r="B1182">
        <v>5</v>
      </c>
      <c r="C1182">
        <v>5</v>
      </c>
      <c r="D1182">
        <v>5</v>
      </c>
      <c r="E1182">
        <v>6.9946899999999996E-3</v>
      </c>
    </row>
    <row r="1183" spans="1:5">
      <c r="A1183">
        <v>41</v>
      </c>
      <c r="B1183">
        <v>5</v>
      </c>
      <c r="C1183">
        <v>5</v>
      </c>
      <c r="D1183">
        <v>6</v>
      </c>
      <c r="E1183">
        <v>1.8494E-2</v>
      </c>
    </row>
    <row r="1184" spans="1:5">
      <c r="A1184">
        <v>41</v>
      </c>
      <c r="B1184">
        <v>5</v>
      </c>
      <c r="C1184">
        <v>5</v>
      </c>
      <c r="D1184">
        <v>7</v>
      </c>
      <c r="E1184">
        <v>4.5956499999999997E-2</v>
      </c>
    </row>
    <row r="1185" spans="1:5">
      <c r="A1185">
        <v>41</v>
      </c>
      <c r="B1185">
        <v>5</v>
      </c>
      <c r="C1185">
        <v>5</v>
      </c>
      <c r="D1185">
        <v>8</v>
      </c>
      <c r="E1185">
        <v>6.9644399999999995E-2</v>
      </c>
    </row>
    <row r="1186" spans="1:5">
      <c r="A1186">
        <v>41</v>
      </c>
      <c r="B1186">
        <v>5</v>
      </c>
      <c r="C1186">
        <v>5</v>
      </c>
      <c r="D1186">
        <v>9</v>
      </c>
      <c r="E1186">
        <v>6.0827899999999997E-2</v>
      </c>
    </row>
    <row r="1187" spans="1:5">
      <c r="A1187">
        <v>41</v>
      </c>
      <c r="B1187">
        <v>5</v>
      </c>
      <c r="C1187">
        <v>5</v>
      </c>
      <c r="D1187">
        <v>10</v>
      </c>
      <c r="E1187">
        <v>5.0286200000000003E-2</v>
      </c>
    </row>
    <row r="1188" spans="1:5">
      <c r="A1188">
        <v>41</v>
      </c>
      <c r="B1188">
        <v>5</v>
      </c>
      <c r="C1188">
        <v>5</v>
      </c>
      <c r="D1188">
        <v>11</v>
      </c>
      <c r="E1188">
        <v>4.9935100000000003E-2</v>
      </c>
    </row>
    <row r="1189" spans="1:5">
      <c r="A1189">
        <v>41</v>
      </c>
      <c r="B1189">
        <v>5</v>
      </c>
      <c r="C1189">
        <v>5</v>
      </c>
      <c r="D1189">
        <v>12</v>
      </c>
      <c r="E1189">
        <v>5.4365400000000001E-2</v>
      </c>
    </row>
    <row r="1190" spans="1:5">
      <c r="A1190">
        <v>41</v>
      </c>
      <c r="B1190">
        <v>5</v>
      </c>
      <c r="C1190">
        <v>5</v>
      </c>
      <c r="D1190">
        <v>13</v>
      </c>
      <c r="E1190">
        <v>5.7646200000000002E-2</v>
      </c>
    </row>
    <row r="1191" spans="1:5">
      <c r="A1191">
        <v>41</v>
      </c>
      <c r="B1191">
        <v>5</v>
      </c>
      <c r="C1191">
        <v>5</v>
      </c>
      <c r="D1191">
        <v>14</v>
      </c>
      <c r="E1191">
        <v>5.8031899999999997E-2</v>
      </c>
    </row>
    <row r="1192" spans="1:5">
      <c r="A1192">
        <v>41</v>
      </c>
      <c r="B1192">
        <v>5</v>
      </c>
      <c r="C1192">
        <v>5</v>
      </c>
      <c r="D1192">
        <v>15</v>
      </c>
      <c r="E1192">
        <v>6.2255400000000002E-2</v>
      </c>
    </row>
    <row r="1193" spans="1:5">
      <c r="A1193">
        <v>41</v>
      </c>
      <c r="B1193">
        <v>5</v>
      </c>
      <c r="C1193">
        <v>5</v>
      </c>
      <c r="D1193">
        <v>16</v>
      </c>
      <c r="E1193">
        <v>7.1004899999999996E-2</v>
      </c>
    </row>
    <row r="1194" spans="1:5">
      <c r="A1194">
        <v>41</v>
      </c>
      <c r="B1194">
        <v>5</v>
      </c>
      <c r="C1194">
        <v>5</v>
      </c>
      <c r="D1194">
        <v>17</v>
      </c>
      <c r="E1194">
        <v>7.6972499999999999E-2</v>
      </c>
    </row>
    <row r="1195" spans="1:5">
      <c r="A1195">
        <v>41</v>
      </c>
      <c r="B1195">
        <v>5</v>
      </c>
      <c r="C1195">
        <v>5</v>
      </c>
      <c r="D1195">
        <v>18</v>
      </c>
      <c r="E1195">
        <v>7.7432000000000001E-2</v>
      </c>
    </row>
    <row r="1196" spans="1:5">
      <c r="A1196">
        <v>41</v>
      </c>
      <c r="B1196">
        <v>5</v>
      </c>
      <c r="C1196">
        <v>5</v>
      </c>
      <c r="D1196">
        <v>19</v>
      </c>
      <c r="E1196">
        <v>5.9783000000000003E-2</v>
      </c>
    </row>
    <row r="1197" spans="1:5">
      <c r="A1197">
        <v>41</v>
      </c>
      <c r="B1197">
        <v>5</v>
      </c>
      <c r="C1197">
        <v>5</v>
      </c>
      <c r="D1197">
        <v>20</v>
      </c>
      <c r="E1197">
        <v>4.4392300000000003E-2</v>
      </c>
    </row>
    <row r="1198" spans="1:5">
      <c r="A1198">
        <v>41</v>
      </c>
      <c r="B1198">
        <v>5</v>
      </c>
      <c r="C1198">
        <v>5</v>
      </c>
      <c r="D1198">
        <v>21</v>
      </c>
      <c r="E1198">
        <v>3.54458E-2</v>
      </c>
    </row>
    <row r="1199" spans="1:5">
      <c r="A1199">
        <v>41</v>
      </c>
      <c r="B1199">
        <v>5</v>
      </c>
      <c r="C1199">
        <v>5</v>
      </c>
      <c r="D1199">
        <v>22</v>
      </c>
      <c r="E1199">
        <v>3.1823999999999998E-2</v>
      </c>
    </row>
    <row r="1200" spans="1:5">
      <c r="A1200">
        <v>41</v>
      </c>
      <c r="B1200">
        <v>5</v>
      </c>
      <c r="C1200">
        <v>5</v>
      </c>
      <c r="D1200">
        <v>23</v>
      </c>
      <c r="E1200">
        <v>2.4941899999999999E-2</v>
      </c>
    </row>
    <row r="1201" spans="1:5">
      <c r="A1201">
        <v>41</v>
      </c>
      <c r="B1201">
        <v>5</v>
      </c>
      <c r="C1201">
        <v>5</v>
      </c>
      <c r="D1201">
        <v>24</v>
      </c>
      <c r="E1201">
        <v>1.79068E-2</v>
      </c>
    </row>
    <row r="1202" spans="1:5">
      <c r="A1202">
        <v>42</v>
      </c>
      <c r="B1202">
        <v>1</v>
      </c>
      <c r="C1202">
        <v>2</v>
      </c>
      <c r="D1202">
        <v>1</v>
      </c>
      <c r="E1202">
        <v>2.1473900000000001E-2</v>
      </c>
    </row>
    <row r="1203" spans="1:5">
      <c r="A1203">
        <v>42</v>
      </c>
      <c r="B1203">
        <v>1</v>
      </c>
      <c r="C1203">
        <v>2</v>
      </c>
      <c r="D1203">
        <v>2</v>
      </c>
      <c r="E1203">
        <v>1.44428E-2</v>
      </c>
    </row>
    <row r="1204" spans="1:5">
      <c r="A1204">
        <v>42</v>
      </c>
      <c r="B1204">
        <v>1</v>
      </c>
      <c r="C1204">
        <v>2</v>
      </c>
      <c r="D1204">
        <v>3</v>
      </c>
      <c r="E1204">
        <v>1.09684E-2</v>
      </c>
    </row>
    <row r="1205" spans="1:5">
      <c r="A1205">
        <v>42</v>
      </c>
      <c r="B1205">
        <v>1</v>
      </c>
      <c r="C1205">
        <v>2</v>
      </c>
      <c r="D1205">
        <v>4</v>
      </c>
      <c r="E1205">
        <v>7.4945100000000002E-3</v>
      </c>
    </row>
    <row r="1206" spans="1:5">
      <c r="A1206">
        <v>42</v>
      </c>
      <c r="B1206">
        <v>1</v>
      </c>
      <c r="C1206">
        <v>2</v>
      </c>
      <c r="D1206">
        <v>5</v>
      </c>
      <c r="E1206">
        <v>6.8385499999999997E-3</v>
      </c>
    </row>
    <row r="1207" spans="1:5">
      <c r="A1207">
        <v>42</v>
      </c>
      <c r="B1207">
        <v>1</v>
      </c>
      <c r="C1207">
        <v>2</v>
      </c>
      <c r="D1207">
        <v>6</v>
      </c>
      <c r="E1207">
        <v>1.03588E-2</v>
      </c>
    </row>
    <row r="1208" spans="1:5">
      <c r="A1208">
        <v>42</v>
      </c>
      <c r="B1208">
        <v>1</v>
      </c>
      <c r="C1208">
        <v>2</v>
      </c>
      <c r="D1208">
        <v>7</v>
      </c>
      <c r="E1208">
        <v>1.84304E-2</v>
      </c>
    </row>
    <row r="1209" spans="1:5">
      <c r="A1209">
        <v>42</v>
      </c>
      <c r="B1209">
        <v>1</v>
      </c>
      <c r="C1209">
        <v>2</v>
      </c>
      <c r="D1209">
        <v>8</v>
      </c>
      <c r="E1209">
        <v>2.6811700000000001E-2</v>
      </c>
    </row>
    <row r="1210" spans="1:5">
      <c r="A1210">
        <v>42</v>
      </c>
      <c r="B1210">
        <v>1</v>
      </c>
      <c r="C1210">
        <v>2</v>
      </c>
      <c r="D1210">
        <v>9</v>
      </c>
      <c r="E1210">
        <v>3.6385199999999999E-2</v>
      </c>
    </row>
    <row r="1211" spans="1:5">
      <c r="A1211">
        <v>42</v>
      </c>
      <c r="B1211">
        <v>1</v>
      </c>
      <c r="C1211">
        <v>2</v>
      </c>
      <c r="D1211">
        <v>10</v>
      </c>
      <c r="E1211">
        <v>4.7540699999999998E-2</v>
      </c>
    </row>
    <row r="1212" spans="1:5">
      <c r="A1212">
        <v>42</v>
      </c>
      <c r="B1212">
        <v>1</v>
      </c>
      <c r="C1212">
        <v>2</v>
      </c>
      <c r="D1212">
        <v>11</v>
      </c>
      <c r="E1212">
        <v>5.7466400000000001E-2</v>
      </c>
    </row>
    <row r="1213" spans="1:5">
      <c r="A1213">
        <v>42</v>
      </c>
      <c r="B1213">
        <v>1</v>
      </c>
      <c r="C1213">
        <v>2</v>
      </c>
      <c r="D1213">
        <v>12</v>
      </c>
      <c r="E1213">
        <v>6.50786E-2</v>
      </c>
    </row>
    <row r="1214" spans="1:5">
      <c r="A1214">
        <v>42</v>
      </c>
      <c r="B1214">
        <v>1</v>
      </c>
      <c r="C1214">
        <v>2</v>
      </c>
      <c r="D1214">
        <v>13</v>
      </c>
      <c r="E1214">
        <v>7.1322800000000006E-2</v>
      </c>
    </row>
    <row r="1215" spans="1:5">
      <c r="A1215">
        <v>42</v>
      </c>
      <c r="B1215">
        <v>1</v>
      </c>
      <c r="C1215">
        <v>2</v>
      </c>
      <c r="D1215">
        <v>14</v>
      </c>
      <c r="E1215">
        <v>7.1491700000000005E-2</v>
      </c>
    </row>
    <row r="1216" spans="1:5">
      <c r="A1216">
        <v>42</v>
      </c>
      <c r="B1216">
        <v>1</v>
      </c>
      <c r="C1216">
        <v>2</v>
      </c>
      <c r="D1216">
        <v>15</v>
      </c>
      <c r="E1216">
        <v>7.1722599999999997E-2</v>
      </c>
    </row>
    <row r="1217" spans="1:5">
      <c r="A1217">
        <v>42</v>
      </c>
      <c r="B1217">
        <v>1</v>
      </c>
      <c r="C1217">
        <v>2</v>
      </c>
      <c r="D1217">
        <v>16</v>
      </c>
      <c r="E1217">
        <v>7.2006100000000003E-2</v>
      </c>
    </row>
    <row r="1218" spans="1:5">
      <c r="A1218">
        <v>42</v>
      </c>
      <c r="B1218">
        <v>1</v>
      </c>
      <c r="C1218">
        <v>2</v>
      </c>
      <c r="D1218">
        <v>17</v>
      </c>
      <c r="E1218">
        <v>7.1148699999999995E-2</v>
      </c>
    </row>
    <row r="1219" spans="1:5">
      <c r="A1219">
        <v>42</v>
      </c>
      <c r="B1219">
        <v>1</v>
      </c>
      <c r="C1219">
        <v>2</v>
      </c>
      <c r="D1219">
        <v>18</v>
      </c>
      <c r="E1219">
        <v>6.7887400000000001E-2</v>
      </c>
    </row>
    <row r="1220" spans="1:5">
      <c r="A1220">
        <v>42</v>
      </c>
      <c r="B1220">
        <v>1</v>
      </c>
      <c r="C1220">
        <v>2</v>
      </c>
      <c r="D1220">
        <v>19</v>
      </c>
      <c r="E1220">
        <v>6.1771800000000002E-2</v>
      </c>
    </row>
    <row r="1221" spans="1:5">
      <c r="A1221">
        <v>42</v>
      </c>
      <c r="B1221">
        <v>1</v>
      </c>
      <c r="C1221">
        <v>2</v>
      </c>
      <c r="D1221">
        <v>20</v>
      </c>
      <c r="E1221">
        <v>5.1688199999999997E-2</v>
      </c>
    </row>
    <row r="1222" spans="1:5">
      <c r="A1222">
        <v>42</v>
      </c>
      <c r="B1222">
        <v>1</v>
      </c>
      <c r="C1222">
        <v>2</v>
      </c>
      <c r="D1222">
        <v>21</v>
      </c>
      <c r="E1222">
        <v>4.2865800000000003E-2</v>
      </c>
    </row>
    <row r="1223" spans="1:5">
      <c r="A1223">
        <v>42</v>
      </c>
      <c r="B1223">
        <v>1</v>
      </c>
      <c r="C1223">
        <v>2</v>
      </c>
      <c r="D1223">
        <v>22</v>
      </c>
      <c r="E1223">
        <v>3.80302E-2</v>
      </c>
    </row>
    <row r="1224" spans="1:5">
      <c r="A1224">
        <v>42</v>
      </c>
      <c r="B1224">
        <v>1</v>
      </c>
      <c r="C1224">
        <v>2</v>
      </c>
      <c r="D1224">
        <v>23</v>
      </c>
      <c r="E1224">
        <v>3.2207199999999998E-2</v>
      </c>
    </row>
    <row r="1225" spans="1:5">
      <c r="A1225">
        <v>42</v>
      </c>
      <c r="B1225">
        <v>1</v>
      </c>
      <c r="C1225">
        <v>2</v>
      </c>
      <c r="D1225">
        <v>24</v>
      </c>
      <c r="E1225">
        <v>2.4567700000000001E-2</v>
      </c>
    </row>
    <row r="1226" spans="1:5">
      <c r="A1226">
        <v>42</v>
      </c>
      <c r="B1226">
        <v>1</v>
      </c>
      <c r="C1226">
        <v>5</v>
      </c>
      <c r="D1226">
        <v>1</v>
      </c>
      <c r="E1226">
        <v>9.8621100000000003E-3</v>
      </c>
    </row>
    <row r="1227" spans="1:5">
      <c r="A1227">
        <v>42</v>
      </c>
      <c r="B1227">
        <v>1</v>
      </c>
      <c r="C1227">
        <v>5</v>
      </c>
      <c r="D1227">
        <v>2</v>
      </c>
      <c r="E1227">
        <v>6.2724800000000004E-3</v>
      </c>
    </row>
    <row r="1228" spans="1:5">
      <c r="A1228">
        <v>42</v>
      </c>
      <c r="B1228">
        <v>1</v>
      </c>
      <c r="C1228">
        <v>5</v>
      </c>
      <c r="D1228">
        <v>3</v>
      </c>
      <c r="E1228">
        <v>5.0576700000000002E-3</v>
      </c>
    </row>
    <row r="1229" spans="1:5">
      <c r="A1229">
        <v>42</v>
      </c>
      <c r="B1229">
        <v>1</v>
      </c>
      <c r="C1229">
        <v>5</v>
      </c>
      <c r="D1229">
        <v>4</v>
      </c>
      <c r="E1229">
        <v>4.6668600000000001E-3</v>
      </c>
    </row>
    <row r="1230" spans="1:5">
      <c r="A1230">
        <v>42</v>
      </c>
      <c r="B1230">
        <v>1</v>
      </c>
      <c r="C1230">
        <v>5</v>
      </c>
      <c r="D1230">
        <v>5</v>
      </c>
      <c r="E1230">
        <v>6.9946899999999996E-3</v>
      </c>
    </row>
    <row r="1231" spans="1:5">
      <c r="A1231">
        <v>42</v>
      </c>
      <c r="B1231">
        <v>1</v>
      </c>
      <c r="C1231">
        <v>5</v>
      </c>
      <c r="D1231">
        <v>6</v>
      </c>
      <c r="E1231">
        <v>1.8494E-2</v>
      </c>
    </row>
    <row r="1232" spans="1:5">
      <c r="A1232">
        <v>42</v>
      </c>
      <c r="B1232">
        <v>1</v>
      </c>
      <c r="C1232">
        <v>5</v>
      </c>
      <c r="D1232">
        <v>7</v>
      </c>
      <c r="E1232">
        <v>4.5956499999999997E-2</v>
      </c>
    </row>
    <row r="1233" spans="1:5">
      <c r="A1233">
        <v>42</v>
      </c>
      <c r="B1233">
        <v>1</v>
      </c>
      <c r="C1233">
        <v>5</v>
      </c>
      <c r="D1233">
        <v>8</v>
      </c>
      <c r="E1233">
        <v>6.9644399999999995E-2</v>
      </c>
    </row>
    <row r="1234" spans="1:5">
      <c r="A1234">
        <v>42</v>
      </c>
      <c r="B1234">
        <v>1</v>
      </c>
      <c r="C1234">
        <v>5</v>
      </c>
      <c r="D1234">
        <v>9</v>
      </c>
      <c r="E1234">
        <v>6.0827899999999997E-2</v>
      </c>
    </row>
    <row r="1235" spans="1:5">
      <c r="A1235">
        <v>42</v>
      </c>
      <c r="B1235">
        <v>1</v>
      </c>
      <c r="C1235">
        <v>5</v>
      </c>
      <c r="D1235">
        <v>10</v>
      </c>
      <c r="E1235">
        <v>5.0286200000000003E-2</v>
      </c>
    </row>
    <row r="1236" spans="1:5">
      <c r="A1236">
        <v>42</v>
      </c>
      <c r="B1236">
        <v>1</v>
      </c>
      <c r="C1236">
        <v>5</v>
      </c>
      <c r="D1236">
        <v>11</v>
      </c>
      <c r="E1236">
        <v>4.9935100000000003E-2</v>
      </c>
    </row>
    <row r="1237" spans="1:5">
      <c r="A1237">
        <v>42</v>
      </c>
      <c r="B1237">
        <v>1</v>
      </c>
      <c r="C1237">
        <v>5</v>
      </c>
      <c r="D1237">
        <v>12</v>
      </c>
      <c r="E1237">
        <v>5.4365400000000001E-2</v>
      </c>
    </row>
    <row r="1238" spans="1:5">
      <c r="A1238">
        <v>42</v>
      </c>
      <c r="B1238">
        <v>1</v>
      </c>
      <c r="C1238">
        <v>5</v>
      </c>
      <c r="D1238">
        <v>13</v>
      </c>
      <c r="E1238">
        <v>5.7646200000000002E-2</v>
      </c>
    </row>
    <row r="1239" spans="1:5">
      <c r="A1239">
        <v>42</v>
      </c>
      <c r="B1239">
        <v>1</v>
      </c>
      <c r="C1239">
        <v>5</v>
      </c>
      <c r="D1239">
        <v>14</v>
      </c>
      <c r="E1239">
        <v>5.8031899999999997E-2</v>
      </c>
    </row>
    <row r="1240" spans="1:5">
      <c r="A1240">
        <v>42</v>
      </c>
      <c r="B1240">
        <v>1</v>
      </c>
      <c r="C1240">
        <v>5</v>
      </c>
      <c r="D1240">
        <v>15</v>
      </c>
      <c r="E1240">
        <v>6.2255400000000002E-2</v>
      </c>
    </row>
    <row r="1241" spans="1:5">
      <c r="A1241">
        <v>42</v>
      </c>
      <c r="B1241">
        <v>1</v>
      </c>
      <c r="C1241">
        <v>5</v>
      </c>
      <c r="D1241">
        <v>16</v>
      </c>
      <c r="E1241">
        <v>7.1004899999999996E-2</v>
      </c>
    </row>
    <row r="1242" spans="1:5">
      <c r="A1242">
        <v>42</v>
      </c>
      <c r="B1242">
        <v>1</v>
      </c>
      <c r="C1242">
        <v>5</v>
      </c>
      <c r="D1242">
        <v>17</v>
      </c>
      <c r="E1242">
        <v>7.6972499999999999E-2</v>
      </c>
    </row>
    <row r="1243" spans="1:5">
      <c r="A1243">
        <v>42</v>
      </c>
      <c r="B1243">
        <v>1</v>
      </c>
      <c r="C1243">
        <v>5</v>
      </c>
      <c r="D1243">
        <v>18</v>
      </c>
      <c r="E1243">
        <v>7.7432000000000001E-2</v>
      </c>
    </row>
    <row r="1244" spans="1:5">
      <c r="A1244">
        <v>42</v>
      </c>
      <c r="B1244">
        <v>1</v>
      </c>
      <c r="C1244">
        <v>5</v>
      </c>
      <c r="D1244">
        <v>19</v>
      </c>
      <c r="E1244">
        <v>5.9783000000000003E-2</v>
      </c>
    </row>
    <row r="1245" spans="1:5">
      <c r="A1245">
        <v>42</v>
      </c>
      <c r="B1245">
        <v>1</v>
      </c>
      <c r="C1245">
        <v>5</v>
      </c>
      <c r="D1245">
        <v>20</v>
      </c>
      <c r="E1245">
        <v>4.4392300000000003E-2</v>
      </c>
    </row>
    <row r="1246" spans="1:5">
      <c r="A1246">
        <v>42</v>
      </c>
      <c r="B1246">
        <v>1</v>
      </c>
      <c r="C1246">
        <v>5</v>
      </c>
      <c r="D1246">
        <v>21</v>
      </c>
      <c r="E1246">
        <v>3.54458E-2</v>
      </c>
    </row>
    <row r="1247" spans="1:5">
      <c r="A1247">
        <v>42</v>
      </c>
      <c r="B1247">
        <v>1</v>
      </c>
      <c r="C1247">
        <v>5</v>
      </c>
      <c r="D1247">
        <v>22</v>
      </c>
      <c r="E1247">
        <v>3.1823999999999998E-2</v>
      </c>
    </row>
    <row r="1248" spans="1:5">
      <c r="A1248">
        <v>42</v>
      </c>
      <c r="B1248">
        <v>1</v>
      </c>
      <c r="C1248">
        <v>5</v>
      </c>
      <c r="D1248">
        <v>23</v>
      </c>
      <c r="E1248">
        <v>2.4941899999999999E-2</v>
      </c>
    </row>
    <row r="1249" spans="1:5">
      <c r="A1249">
        <v>42</v>
      </c>
      <c r="B1249">
        <v>1</v>
      </c>
      <c r="C1249">
        <v>5</v>
      </c>
      <c r="D1249">
        <v>24</v>
      </c>
      <c r="E1249">
        <v>1.79068E-2</v>
      </c>
    </row>
    <row r="1250" spans="1:5">
      <c r="A1250">
        <v>42</v>
      </c>
      <c r="B1250">
        <v>2</v>
      </c>
      <c r="C1250">
        <v>2</v>
      </c>
      <c r="D1250">
        <v>1</v>
      </c>
      <c r="E1250">
        <v>1.64213E-2</v>
      </c>
    </row>
    <row r="1251" spans="1:5">
      <c r="A1251">
        <v>42</v>
      </c>
      <c r="B1251">
        <v>2</v>
      </c>
      <c r="C1251">
        <v>2</v>
      </c>
      <c r="D1251">
        <v>2</v>
      </c>
      <c r="E1251">
        <v>1.11921E-2</v>
      </c>
    </row>
    <row r="1252" spans="1:5">
      <c r="A1252">
        <v>42</v>
      </c>
      <c r="B1252">
        <v>2</v>
      </c>
      <c r="C1252">
        <v>2</v>
      </c>
      <c r="D1252">
        <v>3</v>
      </c>
      <c r="E1252">
        <v>8.5415000000000005E-3</v>
      </c>
    </row>
    <row r="1253" spans="1:5">
      <c r="A1253">
        <v>42</v>
      </c>
      <c r="B1253">
        <v>2</v>
      </c>
      <c r="C1253">
        <v>2</v>
      </c>
      <c r="D1253">
        <v>4</v>
      </c>
      <c r="E1253">
        <v>6.7932799999999996E-3</v>
      </c>
    </row>
    <row r="1254" spans="1:5">
      <c r="A1254">
        <v>42</v>
      </c>
      <c r="B1254">
        <v>2</v>
      </c>
      <c r="C1254">
        <v>2</v>
      </c>
      <c r="D1254">
        <v>5</v>
      </c>
      <c r="E1254">
        <v>7.2189400000000001E-3</v>
      </c>
    </row>
    <row r="1255" spans="1:5">
      <c r="A1255">
        <v>42</v>
      </c>
      <c r="B1255">
        <v>2</v>
      </c>
      <c r="C1255">
        <v>2</v>
      </c>
      <c r="D1255">
        <v>6</v>
      </c>
      <c r="E1255">
        <v>1.07619E-2</v>
      </c>
    </row>
    <row r="1256" spans="1:5">
      <c r="A1256">
        <v>42</v>
      </c>
      <c r="B1256">
        <v>2</v>
      </c>
      <c r="C1256">
        <v>2</v>
      </c>
      <c r="D1256">
        <v>7</v>
      </c>
      <c r="E1256">
        <v>1.7680000000000001E-2</v>
      </c>
    </row>
    <row r="1257" spans="1:5">
      <c r="A1257">
        <v>42</v>
      </c>
      <c r="B1257">
        <v>2</v>
      </c>
      <c r="C1257">
        <v>2</v>
      </c>
      <c r="D1257">
        <v>8</v>
      </c>
      <c r="E1257">
        <v>2.6875099999999999E-2</v>
      </c>
    </row>
    <row r="1258" spans="1:5">
      <c r="A1258">
        <v>42</v>
      </c>
      <c r="B1258">
        <v>2</v>
      </c>
      <c r="C1258">
        <v>2</v>
      </c>
      <c r="D1258">
        <v>9</v>
      </c>
      <c r="E1258">
        <v>3.8658699999999997E-2</v>
      </c>
    </row>
    <row r="1259" spans="1:5">
      <c r="A1259">
        <v>42</v>
      </c>
      <c r="B1259">
        <v>2</v>
      </c>
      <c r="C1259">
        <v>2</v>
      </c>
      <c r="D1259">
        <v>10</v>
      </c>
      <c r="E1259">
        <v>5.2238899999999998E-2</v>
      </c>
    </row>
    <row r="1260" spans="1:5">
      <c r="A1260">
        <v>42</v>
      </c>
      <c r="B1260">
        <v>2</v>
      </c>
      <c r="C1260">
        <v>2</v>
      </c>
      <c r="D1260">
        <v>11</v>
      </c>
      <c r="E1260">
        <v>6.3173900000000005E-2</v>
      </c>
    </row>
    <row r="1261" spans="1:5">
      <c r="A1261">
        <v>42</v>
      </c>
      <c r="B1261">
        <v>2</v>
      </c>
      <c r="C1261">
        <v>2</v>
      </c>
      <c r="D1261">
        <v>12</v>
      </c>
      <c r="E1261">
        <v>6.9943500000000006E-2</v>
      </c>
    </row>
    <row r="1262" spans="1:5">
      <c r="A1262">
        <v>42</v>
      </c>
      <c r="B1262">
        <v>2</v>
      </c>
      <c r="C1262">
        <v>2</v>
      </c>
      <c r="D1262">
        <v>13</v>
      </c>
      <c r="E1262">
        <v>7.2933200000000004E-2</v>
      </c>
    </row>
    <row r="1263" spans="1:5">
      <c r="A1263">
        <v>42</v>
      </c>
      <c r="B1263">
        <v>2</v>
      </c>
      <c r="C1263">
        <v>2</v>
      </c>
      <c r="D1263">
        <v>14</v>
      </c>
      <c r="E1263">
        <v>7.3121800000000001E-2</v>
      </c>
    </row>
    <row r="1264" spans="1:5">
      <c r="A1264">
        <v>42</v>
      </c>
      <c r="B1264">
        <v>2</v>
      </c>
      <c r="C1264">
        <v>2</v>
      </c>
      <c r="D1264">
        <v>15</v>
      </c>
      <c r="E1264">
        <v>7.3615899999999998E-2</v>
      </c>
    </row>
    <row r="1265" spans="1:5">
      <c r="A1265">
        <v>42</v>
      </c>
      <c r="B1265">
        <v>2</v>
      </c>
      <c r="C1265">
        <v>2</v>
      </c>
      <c r="D1265">
        <v>16</v>
      </c>
      <c r="E1265">
        <v>7.4460799999999994E-2</v>
      </c>
    </row>
    <row r="1266" spans="1:5">
      <c r="A1266">
        <v>42</v>
      </c>
      <c r="B1266">
        <v>2</v>
      </c>
      <c r="C1266">
        <v>2</v>
      </c>
      <c r="D1266">
        <v>17</v>
      </c>
      <c r="E1266">
        <v>7.4216500000000005E-2</v>
      </c>
    </row>
    <row r="1267" spans="1:5">
      <c r="A1267">
        <v>42</v>
      </c>
      <c r="B1267">
        <v>2</v>
      </c>
      <c r="C1267">
        <v>2</v>
      </c>
      <c r="D1267">
        <v>18</v>
      </c>
      <c r="E1267">
        <v>7.0009100000000005E-2</v>
      </c>
    </row>
    <row r="1268" spans="1:5">
      <c r="A1268">
        <v>42</v>
      </c>
      <c r="B1268">
        <v>2</v>
      </c>
      <c r="C1268">
        <v>2</v>
      </c>
      <c r="D1268">
        <v>19</v>
      </c>
      <c r="E1268">
        <v>6.1403800000000001E-2</v>
      </c>
    </row>
    <row r="1269" spans="1:5">
      <c r="A1269">
        <v>42</v>
      </c>
      <c r="B1269">
        <v>2</v>
      </c>
      <c r="C1269">
        <v>2</v>
      </c>
      <c r="D1269">
        <v>20</v>
      </c>
      <c r="E1269">
        <v>5.0504300000000002E-2</v>
      </c>
    </row>
    <row r="1270" spans="1:5">
      <c r="A1270">
        <v>42</v>
      </c>
      <c r="B1270">
        <v>2</v>
      </c>
      <c r="C1270">
        <v>2</v>
      </c>
      <c r="D1270">
        <v>21</v>
      </c>
      <c r="E1270">
        <v>4.1207199999999999E-2</v>
      </c>
    </row>
    <row r="1271" spans="1:5">
      <c r="A1271">
        <v>42</v>
      </c>
      <c r="B1271">
        <v>2</v>
      </c>
      <c r="C1271">
        <v>2</v>
      </c>
      <c r="D1271">
        <v>22</v>
      </c>
      <c r="E1271">
        <v>3.3637300000000002E-2</v>
      </c>
    </row>
    <row r="1272" spans="1:5">
      <c r="A1272">
        <v>42</v>
      </c>
      <c r="B1272">
        <v>2</v>
      </c>
      <c r="C1272">
        <v>2</v>
      </c>
      <c r="D1272">
        <v>23</v>
      </c>
      <c r="E1272">
        <v>2.6224299999999999E-2</v>
      </c>
    </row>
    <row r="1273" spans="1:5">
      <c r="A1273">
        <v>42</v>
      </c>
      <c r="B1273">
        <v>2</v>
      </c>
      <c r="C1273">
        <v>2</v>
      </c>
      <c r="D1273">
        <v>24</v>
      </c>
      <c r="E1273">
        <v>1.9166599999999999E-2</v>
      </c>
    </row>
    <row r="1274" spans="1:5">
      <c r="A1274">
        <v>42</v>
      </c>
      <c r="B1274">
        <v>2</v>
      </c>
      <c r="C1274">
        <v>5</v>
      </c>
      <c r="D1274">
        <v>1</v>
      </c>
      <c r="E1274">
        <v>1.07741E-2</v>
      </c>
    </row>
    <row r="1275" spans="1:5">
      <c r="A1275">
        <v>42</v>
      </c>
      <c r="B1275">
        <v>2</v>
      </c>
      <c r="C1275">
        <v>5</v>
      </c>
      <c r="D1275">
        <v>2</v>
      </c>
      <c r="E1275">
        <v>7.6437600000000003E-3</v>
      </c>
    </row>
    <row r="1276" spans="1:5">
      <c r="A1276">
        <v>42</v>
      </c>
      <c r="B1276">
        <v>2</v>
      </c>
      <c r="C1276">
        <v>5</v>
      </c>
      <c r="D1276">
        <v>3</v>
      </c>
      <c r="E1276">
        <v>6.5464099999999999E-3</v>
      </c>
    </row>
    <row r="1277" spans="1:5">
      <c r="A1277">
        <v>42</v>
      </c>
      <c r="B1277">
        <v>2</v>
      </c>
      <c r="C1277">
        <v>5</v>
      </c>
      <c r="D1277">
        <v>4</v>
      </c>
      <c r="E1277">
        <v>6.6348600000000002E-3</v>
      </c>
    </row>
    <row r="1278" spans="1:5">
      <c r="A1278">
        <v>42</v>
      </c>
      <c r="B1278">
        <v>2</v>
      </c>
      <c r="C1278">
        <v>5</v>
      </c>
      <c r="D1278">
        <v>5</v>
      </c>
      <c r="E1278">
        <v>9.5399899999999999E-3</v>
      </c>
    </row>
    <row r="1279" spans="1:5">
      <c r="A1279">
        <v>42</v>
      </c>
      <c r="B1279">
        <v>2</v>
      </c>
      <c r="C1279">
        <v>5</v>
      </c>
      <c r="D1279">
        <v>6</v>
      </c>
      <c r="E1279">
        <v>2.0055099999999999E-2</v>
      </c>
    </row>
    <row r="1280" spans="1:5">
      <c r="A1280">
        <v>42</v>
      </c>
      <c r="B1280">
        <v>2</v>
      </c>
      <c r="C1280">
        <v>5</v>
      </c>
      <c r="D1280">
        <v>7</v>
      </c>
      <c r="E1280">
        <v>4.1029499999999997E-2</v>
      </c>
    </row>
    <row r="1281" spans="1:5">
      <c r="A1281">
        <v>42</v>
      </c>
      <c r="B1281">
        <v>2</v>
      </c>
      <c r="C1281">
        <v>5</v>
      </c>
      <c r="D1281">
        <v>8</v>
      </c>
      <c r="E1281">
        <v>5.7972200000000002E-2</v>
      </c>
    </row>
    <row r="1282" spans="1:5">
      <c r="A1282">
        <v>42</v>
      </c>
      <c r="B1282">
        <v>2</v>
      </c>
      <c r="C1282">
        <v>5</v>
      </c>
      <c r="D1282">
        <v>9</v>
      </c>
      <c r="E1282">
        <v>5.3471100000000001E-2</v>
      </c>
    </row>
    <row r="1283" spans="1:5">
      <c r="A1283">
        <v>42</v>
      </c>
      <c r="B1283">
        <v>2</v>
      </c>
      <c r="C1283">
        <v>5</v>
      </c>
      <c r="D1283">
        <v>10</v>
      </c>
      <c r="E1283">
        <v>5.2547799999999999E-2</v>
      </c>
    </row>
    <row r="1284" spans="1:5">
      <c r="A1284">
        <v>42</v>
      </c>
      <c r="B1284">
        <v>2</v>
      </c>
      <c r="C1284">
        <v>5</v>
      </c>
      <c r="D1284">
        <v>11</v>
      </c>
      <c r="E1284">
        <v>5.5060699999999997E-2</v>
      </c>
    </row>
    <row r="1285" spans="1:5">
      <c r="A1285">
        <v>42</v>
      </c>
      <c r="B1285">
        <v>2</v>
      </c>
      <c r="C1285">
        <v>5</v>
      </c>
      <c r="D1285">
        <v>12</v>
      </c>
      <c r="E1285">
        <v>5.7674099999999999E-2</v>
      </c>
    </row>
    <row r="1286" spans="1:5">
      <c r="A1286">
        <v>42</v>
      </c>
      <c r="B1286">
        <v>2</v>
      </c>
      <c r="C1286">
        <v>5</v>
      </c>
      <c r="D1286">
        <v>13</v>
      </c>
      <c r="E1286">
        <v>5.9142899999999998E-2</v>
      </c>
    </row>
    <row r="1287" spans="1:5">
      <c r="A1287">
        <v>42</v>
      </c>
      <c r="B1287">
        <v>2</v>
      </c>
      <c r="C1287">
        <v>5</v>
      </c>
      <c r="D1287">
        <v>14</v>
      </c>
      <c r="E1287">
        <v>6.0801899999999999E-2</v>
      </c>
    </row>
    <row r="1288" spans="1:5">
      <c r="A1288">
        <v>42</v>
      </c>
      <c r="B1288">
        <v>2</v>
      </c>
      <c r="C1288">
        <v>5</v>
      </c>
      <c r="D1288">
        <v>15</v>
      </c>
      <c r="E1288">
        <v>6.5298499999999995E-2</v>
      </c>
    </row>
    <row r="1289" spans="1:5">
      <c r="A1289">
        <v>42</v>
      </c>
      <c r="B1289">
        <v>2</v>
      </c>
      <c r="C1289">
        <v>5</v>
      </c>
      <c r="D1289">
        <v>16</v>
      </c>
      <c r="E1289">
        <v>7.2608199999999998E-2</v>
      </c>
    </row>
    <row r="1290" spans="1:5">
      <c r="A1290">
        <v>42</v>
      </c>
      <c r="B1290">
        <v>2</v>
      </c>
      <c r="C1290">
        <v>5</v>
      </c>
      <c r="D1290">
        <v>17</v>
      </c>
      <c r="E1290">
        <v>7.7381699999999998E-2</v>
      </c>
    </row>
    <row r="1291" spans="1:5">
      <c r="A1291">
        <v>42</v>
      </c>
      <c r="B1291">
        <v>2</v>
      </c>
      <c r="C1291">
        <v>5</v>
      </c>
      <c r="D1291">
        <v>18</v>
      </c>
      <c r="E1291">
        <v>7.5481599999999996E-2</v>
      </c>
    </row>
    <row r="1292" spans="1:5">
      <c r="A1292">
        <v>42</v>
      </c>
      <c r="B1292">
        <v>2</v>
      </c>
      <c r="C1292">
        <v>5</v>
      </c>
      <c r="D1292">
        <v>19</v>
      </c>
      <c r="E1292">
        <v>5.8705899999999998E-2</v>
      </c>
    </row>
    <row r="1293" spans="1:5">
      <c r="A1293">
        <v>42</v>
      </c>
      <c r="B1293">
        <v>2</v>
      </c>
      <c r="C1293">
        <v>5</v>
      </c>
      <c r="D1293">
        <v>20</v>
      </c>
      <c r="E1293">
        <v>4.3986400000000002E-2</v>
      </c>
    </row>
    <row r="1294" spans="1:5">
      <c r="A1294">
        <v>42</v>
      </c>
      <c r="B1294">
        <v>2</v>
      </c>
      <c r="C1294">
        <v>5</v>
      </c>
      <c r="D1294">
        <v>21</v>
      </c>
      <c r="E1294">
        <v>3.5730900000000003E-2</v>
      </c>
    </row>
    <row r="1295" spans="1:5">
      <c r="A1295">
        <v>42</v>
      </c>
      <c r="B1295">
        <v>2</v>
      </c>
      <c r="C1295">
        <v>5</v>
      </c>
      <c r="D1295">
        <v>22</v>
      </c>
      <c r="E1295">
        <v>3.0742800000000001E-2</v>
      </c>
    </row>
    <row r="1296" spans="1:5">
      <c r="A1296">
        <v>42</v>
      </c>
      <c r="B1296">
        <v>2</v>
      </c>
      <c r="C1296">
        <v>5</v>
      </c>
      <c r="D1296">
        <v>23</v>
      </c>
      <c r="E1296">
        <v>2.3852100000000001E-2</v>
      </c>
    </row>
    <row r="1297" spans="1:5">
      <c r="A1297">
        <v>42</v>
      </c>
      <c r="B1297">
        <v>2</v>
      </c>
      <c r="C1297">
        <v>5</v>
      </c>
      <c r="D1297">
        <v>24</v>
      </c>
      <c r="E1297">
        <v>1.7317699999999998E-2</v>
      </c>
    </row>
    <row r="1298" spans="1:5">
      <c r="A1298">
        <v>42</v>
      </c>
      <c r="B1298">
        <v>3</v>
      </c>
      <c r="C1298">
        <v>2</v>
      </c>
      <c r="D1298">
        <v>1</v>
      </c>
      <c r="E1298">
        <v>1.64213E-2</v>
      </c>
    </row>
    <row r="1299" spans="1:5">
      <c r="A1299">
        <v>42</v>
      </c>
      <c r="B1299">
        <v>3</v>
      </c>
      <c r="C1299">
        <v>2</v>
      </c>
      <c r="D1299">
        <v>2</v>
      </c>
      <c r="E1299">
        <v>1.11921E-2</v>
      </c>
    </row>
    <row r="1300" spans="1:5">
      <c r="A1300">
        <v>42</v>
      </c>
      <c r="B1300">
        <v>3</v>
      </c>
      <c r="C1300">
        <v>2</v>
      </c>
      <c r="D1300">
        <v>3</v>
      </c>
      <c r="E1300">
        <v>8.5415000000000005E-3</v>
      </c>
    </row>
    <row r="1301" spans="1:5">
      <c r="A1301">
        <v>42</v>
      </c>
      <c r="B1301">
        <v>3</v>
      </c>
      <c r="C1301">
        <v>2</v>
      </c>
      <c r="D1301">
        <v>4</v>
      </c>
      <c r="E1301">
        <v>6.7932799999999996E-3</v>
      </c>
    </row>
    <row r="1302" spans="1:5">
      <c r="A1302">
        <v>42</v>
      </c>
      <c r="B1302">
        <v>3</v>
      </c>
      <c r="C1302">
        <v>2</v>
      </c>
      <c r="D1302">
        <v>5</v>
      </c>
      <c r="E1302">
        <v>7.2189400000000001E-3</v>
      </c>
    </row>
    <row r="1303" spans="1:5">
      <c r="A1303">
        <v>42</v>
      </c>
      <c r="B1303">
        <v>3</v>
      </c>
      <c r="C1303">
        <v>2</v>
      </c>
      <c r="D1303">
        <v>6</v>
      </c>
      <c r="E1303">
        <v>1.07619E-2</v>
      </c>
    </row>
    <row r="1304" spans="1:5">
      <c r="A1304">
        <v>42</v>
      </c>
      <c r="B1304">
        <v>3</v>
      </c>
      <c r="C1304">
        <v>2</v>
      </c>
      <c r="D1304">
        <v>7</v>
      </c>
      <c r="E1304">
        <v>1.7680000000000001E-2</v>
      </c>
    </row>
    <row r="1305" spans="1:5">
      <c r="A1305">
        <v>42</v>
      </c>
      <c r="B1305">
        <v>3</v>
      </c>
      <c r="C1305">
        <v>2</v>
      </c>
      <c r="D1305">
        <v>8</v>
      </c>
      <c r="E1305">
        <v>2.6875099999999999E-2</v>
      </c>
    </row>
    <row r="1306" spans="1:5">
      <c r="A1306">
        <v>42</v>
      </c>
      <c r="B1306">
        <v>3</v>
      </c>
      <c r="C1306">
        <v>2</v>
      </c>
      <c r="D1306">
        <v>9</v>
      </c>
      <c r="E1306">
        <v>3.8658699999999997E-2</v>
      </c>
    </row>
    <row r="1307" spans="1:5">
      <c r="A1307">
        <v>42</v>
      </c>
      <c r="B1307">
        <v>3</v>
      </c>
      <c r="C1307">
        <v>2</v>
      </c>
      <c r="D1307">
        <v>10</v>
      </c>
      <c r="E1307">
        <v>5.2238899999999998E-2</v>
      </c>
    </row>
    <row r="1308" spans="1:5">
      <c r="A1308">
        <v>42</v>
      </c>
      <c r="B1308">
        <v>3</v>
      </c>
      <c r="C1308">
        <v>2</v>
      </c>
      <c r="D1308">
        <v>11</v>
      </c>
      <c r="E1308">
        <v>6.3173900000000005E-2</v>
      </c>
    </row>
    <row r="1309" spans="1:5">
      <c r="A1309">
        <v>42</v>
      </c>
      <c r="B1309">
        <v>3</v>
      </c>
      <c r="C1309">
        <v>2</v>
      </c>
      <c r="D1309">
        <v>12</v>
      </c>
      <c r="E1309">
        <v>6.9943500000000006E-2</v>
      </c>
    </row>
    <row r="1310" spans="1:5">
      <c r="A1310">
        <v>42</v>
      </c>
      <c r="B1310">
        <v>3</v>
      </c>
      <c r="C1310">
        <v>2</v>
      </c>
      <c r="D1310">
        <v>13</v>
      </c>
      <c r="E1310">
        <v>7.2933200000000004E-2</v>
      </c>
    </row>
    <row r="1311" spans="1:5">
      <c r="A1311">
        <v>42</v>
      </c>
      <c r="B1311">
        <v>3</v>
      </c>
      <c r="C1311">
        <v>2</v>
      </c>
      <c r="D1311">
        <v>14</v>
      </c>
      <c r="E1311">
        <v>7.3121800000000001E-2</v>
      </c>
    </row>
    <row r="1312" spans="1:5">
      <c r="A1312">
        <v>42</v>
      </c>
      <c r="B1312">
        <v>3</v>
      </c>
      <c r="C1312">
        <v>2</v>
      </c>
      <c r="D1312">
        <v>15</v>
      </c>
      <c r="E1312">
        <v>7.3615899999999998E-2</v>
      </c>
    </row>
    <row r="1313" spans="1:5">
      <c r="A1313">
        <v>42</v>
      </c>
      <c r="B1313">
        <v>3</v>
      </c>
      <c r="C1313">
        <v>2</v>
      </c>
      <c r="D1313">
        <v>16</v>
      </c>
      <c r="E1313">
        <v>7.4460799999999994E-2</v>
      </c>
    </row>
    <row r="1314" spans="1:5">
      <c r="A1314">
        <v>42</v>
      </c>
      <c r="B1314">
        <v>3</v>
      </c>
      <c r="C1314">
        <v>2</v>
      </c>
      <c r="D1314">
        <v>17</v>
      </c>
      <c r="E1314">
        <v>7.4216500000000005E-2</v>
      </c>
    </row>
    <row r="1315" spans="1:5">
      <c r="A1315">
        <v>42</v>
      </c>
      <c r="B1315">
        <v>3</v>
      </c>
      <c r="C1315">
        <v>2</v>
      </c>
      <c r="D1315">
        <v>18</v>
      </c>
      <c r="E1315">
        <v>7.0009100000000005E-2</v>
      </c>
    </row>
    <row r="1316" spans="1:5">
      <c r="A1316">
        <v>42</v>
      </c>
      <c r="B1316">
        <v>3</v>
      </c>
      <c r="C1316">
        <v>2</v>
      </c>
      <c r="D1316">
        <v>19</v>
      </c>
      <c r="E1316">
        <v>6.1403800000000001E-2</v>
      </c>
    </row>
    <row r="1317" spans="1:5">
      <c r="A1317">
        <v>42</v>
      </c>
      <c r="B1317">
        <v>3</v>
      </c>
      <c r="C1317">
        <v>2</v>
      </c>
      <c r="D1317">
        <v>20</v>
      </c>
      <c r="E1317">
        <v>5.0504300000000002E-2</v>
      </c>
    </row>
    <row r="1318" spans="1:5">
      <c r="A1318">
        <v>42</v>
      </c>
      <c r="B1318">
        <v>3</v>
      </c>
      <c r="C1318">
        <v>2</v>
      </c>
      <c r="D1318">
        <v>21</v>
      </c>
      <c r="E1318">
        <v>4.1207199999999999E-2</v>
      </c>
    </row>
    <row r="1319" spans="1:5">
      <c r="A1319">
        <v>42</v>
      </c>
      <c r="B1319">
        <v>3</v>
      </c>
      <c r="C1319">
        <v>2</v>
      </c>
      <c r="D1319">
        <v>22</v>
      </c>
      <c r="E1319">
        <v>3.3637300000000002E-2</v>
      </c>
    </row>
    <row r="1320" spans="1:5">
      <c r="A1320">
        <v>42</v>
      </c>
      <c r="B1320">
        <v>3</v>
      </c>
      <c r="C1320">
        <v>2</v>
      </c>
      <c r="D1320">
        <v>23</v>
      </c>
      <c r="E1320">
        <v>2.6224299999999999E-2</v>
      </c>
    </row>
    <row r="1321" spans="1:5">
      <c r="A1321">
        <v>42</v>
      </c>
      <c r="B1321">
        <v>3</v>
      </c>
      <c r="C1321">
        <v>2</v>
      </c>
      <c r="D1321">
        <v>24</v>
      </c>
      <c r="E1321">
        <v>1.9166599999999999E-2</v>
      </c>
    </row>
    <row r="1322" spans="1:5">
      <c r="A1322">
        <v>42</v>
      </c>
      <c r="B1322">
        <v>3</v>
      </c>
      <c r="C1322">
        <v>5</v>
      </c>
      <c r="D1322">
        <v>1</v>
      </c>
      <c r="E1322">
        <v>1.07741E-2</v>
      </c>
    </row>
    <row r="1323" spans="1:5">
      <c r="A1323">
        <v>42</v>
      </c>
      <c r="B1323">
        <v>3</v>
      </c>
      <c r="C1323">
        <v>5</v>
      </c>
      <c r="D1323">
        <v>2</v>
      </c>
      <c r="E1323">
        <v>7.6437600000000003E-3</v>
      </c>
    </row>
    <row r="1324" spans="1:5">
      <c r="A1324">
        <v>42</v>
      </c>
      <c r="B1324">
        <v>3</v>
      </c>
      <c r="C1324">
        <v>5</v>
      </c>
      <c r="D1324">
        <v>3</v>
      </c>
      <c r="E1324">
        <v>6.5464099999999999E-3</v>
      </c>
    </row>
    <row r="1325" spans="1:5">
      <c r="A1325">
        <v>42</v>
      </c>
      <c r="B1325">
        <v>3</v>
      </c>
      <c r="C1325">
        <v>5</v>
      </c>
      <c r="D1325">
        <v>4</v>
      </c>
      <c r="E1325">
        <v>6.6348600000000002E-3</v>
      </c>
    </row>
    <row r="1326" spans="1:5">
      <c r="A1326">
        <v>42</v>
      </c>
      <c r="B1326">
        <v>3</v>
      </c>
      <c r="C1326">
        <v>5</v>
      </c>
      <c r="D1326">
        <v>5</v>
      </c>
      <c r="E1326">
        <v>9.5399899999999999E-3</v>
      </c>
    </row>
    <row r="1327" spans="1:5">
      <c r="A1327">
        <v>42</v>
      </c>
      <c r="B1327">
        <v>3</v>
      </c>
      <c r="C1327">
        <v>5</v>
      </c>
      <c r="D1327">
        <v>6</v>
      </c>
      <c r="E1327">
        <v>2.0055099999999999E-2</v>
      </c>
    </row>
    <row r="1328" spans="1:5">
      <c r="A1328">
        <v>42</v>
      </c>
      <c r="B1328">
        <v>3</v>
      </c>
      <c r="C1328">
        <v>5</v>
      </c>
      <c r="D1328">
        <v>7</v>
      </c>
      <c r="E1328">
        <v>4.1029499999999997E-2</v>
      </c>
    </row>
    <row r="1329" spans="1:5">
      <c r="A1329">
        <v>42</v>
      </c>
      <c r="B1329">
        <v>3</v>
      </c>
      <c r="C1329">
        <v>5</v>
      </c>
      <c r="D1329">
        <v>8</v>
      </c>
      <c r="E1329">
        <v>5.7972200000000002E-2</v>
      </c>
    </row>
    <row r="1330" spans="1:5">
      <c r="A1330">
        <v>42</v>
      </c>
      <c r="B1330">
        <v>3</v>
      </c>
      <c r="C1330">
        <v>5</v>
      </c>
      <c r="D1330">
        <v>9</v>
      </c>
      <c r="E1330">
        <v>5.3471100000000001E-2</v>
      </c>
    </row>
    <row r="1331" spans="1:5">
      <c r="A1331">
        <v>42</v>
      </c>
      <c r="B1331">
        <v>3</v>
      </c>
      <c r="C1331">
        <v>5</v>
      </c>
      <c r="D1331">
        <v>10</v>
      </c>
      <c r="E1331">
        <v>5.2547799999999999E-2</v>
      </c>
    </row>
    <row r="1332" spans="1:5">
      <c r="A1332">
        <v>42</v>
      </c>
      <c r="B1332">
        <v>3</v>
      </c>
      <c r="C1332">
        <v>5</v>
      </c>
      <c r="D1332">
        <v>11</v>
      </c>
      <c r="E1332">
        <v>5.5060699999999997E-2</v>
      </c>
    </row>
    <row r="1333" spans="1:5">
      <c r="A1333">
        <v>42</v>
      </c>
      <c r="B1333">
        <v>3</v>
      </c>
      <c r="C1333">
        <v>5</v>
      </c>
      <c r="D1333">
        <v>12</v>
      </c>
      <c r="E1333">
        <v>5.7674099999999999E-2</v>
      </c>
    </row>
    <row r="1334" spans="1:5">
      <c r="A1334">
        <v>42</v>
      </c>
      <c r="B1334">
        <v>3</v>
      </c>
      <c r="C1334">
        <v>5</v>
      </c>
      <c r="D1334">
        <v>13</v>
      </c>
      <c r="E1334">
        <v>5.9142899999999998E-2</v>
      </c>
    </row>
    <row r="1335" spans="1:5">
      <c r="A1335">
        <v>42</v>
      </c>
      <c r="B1335">
        <v>3</v>
      </c>
      <c r="C1335">
        <v>5</v>
      </c>
      <c r="D1335">
        <v>14</v>
      </c>
      <c r="E1335">
        <v>6.0801899999999999E-2</v>
      </c>
    </row>
    <row r="1336" spans="1:5">
      <c r="A1336">
        <v>42</v>
      </c>
      <c r="B1336">
        <v>3</v>
      </c>
      <c r="C1336">
        <v>5</v>
      </c>
      <c r="D1336">
        <v>15</v>
      </c>
      <c r="E1336">
        <v>6.5298499999999995E-2</v>
      </c>
    </row>
    <row r="1337" spans="1:5">
      <c r="A1337">
        <v>42</v>
      </c>
      <c r="B1337">
        <v>3</v>
      </c>
      <c r="C1337">
        <v>5</v>
      </c>
      <c r="D1337">
        <v>16</v>
      </c>
      <c r="E1337">
        <v>7.2608199999999998E-2</v>
      </c>
    </row>
    <row r="1338" spans="1:5">
      <c r="A1338">
        <v>42</v>
      </c>
      <c r="B1338">
        <v>3</v>
      </c>
      <c r="C1338">
        <v>5</v>
      </c>
      <c r="D1338">
        <v>17</v>
      </c>
      <c r="E1338">
        <v>7.7381699999999998E-2</v>
      </c>
    </row>
    <row r="1339" spans="1:5">
      <c r="A1339">
        <v>42</v>
      </c>
      <c r="B1339">
        <v>3</v>
      </c>
      <c r="C1339">
        <v>5</v>
      </c>
      <c r="D1339">
        <v>18</v>
      </c>
      <c r="E1339">
        <v>7.5481599999999996E-2</v>
      </c>
    </row>
    <row r="1340" spans="1:5">
      <c r="A1340">
        <v>42</v>
      </c>
      <c r="B1340">
        <v>3</v>
      </c>
      <c r="C1340">
        <v>5</v>
      </c>
      <c r="D1340">
        <v>19</v>
      </c>
      <c r="E1340">
        <v>5.8705899999999998E-2</v>
      </c>
    </row>
    <row r="1341" spans="1:5">
      <c r="A1341">
        <v>42</v>
      </c>
      <c r="B1341">
        <v>3</v>
      </c>
      <c r="C1341">
        <v>5</v>
      </c>
      <c r="D1341">
        <v>20</v>
      </c>
      <c r="E1341">
        <v>4.3986400000000002E-2</v>
      </c>
    </row>
    <row r="1342" spans="1:5">
      <c r="A1342">
        <v>42</v>
      </c>
      <c r="B1342">
        <v>3</v>
      </c>
      <c r="C1342">
        <v>5</v>
      </c>
      <c r="D1342">
        <v>21</v>
      </c>
      <c r="E1342">
        <v>3.5730900000000003E-2</v>
      </c>
    </row>
    <row r="1343" spans="1:5">
      <c r="A1343">
        <v>42</v>
      </c>
      <c r="B1343">
        <v>3</v>
      </c>
      <c r="C1343">
        <v>5</v>
      </c>
      <c r="D1343">
        <v>22</v>
      </c>
      <c r="E1343">
        <v>3.0742800000000001E-2</v>
      </c>
    </row>
    <row r="1344" spans="1:5">
      <c r="A1344">
        <v>42</v>
      </c>
      <c r="B1344">
        <v>3</v>
      </c>
      <c r="C1344">
        <v>5</v>
      </c>
      <c r="D1344">
        <v>23</v>
      </c>
      <c r="E1344">
        <v>2.3852100000000001E-2</v>
      </c>
    </row>
    <row r="1345" spans="1:5">
      <c r="A1345">
        <v>42</v>
      </c>
      <c r="B1345">
        <v>3</v>
      </c>
      <c r="C1345">
        <v>5</v>
      </c>
      <c r="D1345">
        <v>24</v>
      </c>
      <c r="E1345">
        <v>1.7317699999999998E-2</v>
      </c>
    </row>
    <row r="1346" spans="1:5">
      <c r="A1346">
        <v>42</v>
      </c>
      <c r="B1346">
        <v>4</v>
      </c>
      <c r="C1346">
        <v>2</v>
      </c>
      <c r="D1346">
        <v>1</v>
      </c>
      <c r="E1346">
        <v>2.1473900000000001E-2</v>
      </c>
    </row>
    <row r="1347" spans="1:5">
      <c r="A1347">
        <v>42</v>
      </c>
      <c r="B1347">
        <v>4</v>
      </c>
      <c r="C1347">
        <v>2</v>
      </c>
      <c r="D1347">
        <v>2</v>
      </c>
      <c r="E1347">
        <v>1.44428E-2</v>
      </c>
    </row>
    <row r="1348" spans="1:5">
      <c r="A1348">
        <v>42</v>
      </c>
      <c r="B1348">
        <v>4</v>
      </c>
      <c r="C1348">
        <v>2</v>
      </c>
      <c r="D1348">
        <v>3</v>
      </c>
      <c r="E1348">
        <v>1.09684E-2</v>
      </c>
    </row>
    <row r="1349" spans="1:5">
      <c r="A1349">
        <v>42</v>
      </c>
      <c r="B1349">
        <v>4</v>
      </c>
      <c r="C1349">
        <v>2</v>
      </c>
      <c r="D1349">
        <v>4</v>
      </c>
      <c r="E1349">
        <v>7.4945100000000002E-3</v>
      </c>
    </row>
    <row r="1350" spans="1:5">
      <c r="A1350">
        <v>42</v>
      </c>
      <c r="B1350">
        <v>4</v>
      </c>
      <c r="C1350">
        <v>2</v>
      </c>
      <c r="D1350">
        <v>5</v>
      </c>
      <c r="E1350">
        <v>6.8385499999999997E-3</v>
      </c>
    </row>
    <row r="1351" spans="1:5">
      <c r="A1351">
        <v>42</v>
      </c>
      <c r="B1351">
        <v>4</v>
      </c>
      <c r="C1351">
        <v>2</v>
      </c>
      <c r="D1351">
        <v>6</v>
      </c>
      <c r="E1351">
        <v>1.03588E-2</v>
      </c>
    </row>
    <row r="1352" spans="1:5">
      <c r="A1352">
        <v>42</v>
      </c>
      <c r="B1352">
        <v>4</v>
      </c>
      <c r="C1352">
        <v>2</v>
      </c>
      <c r="D1352">
        <v>7</v>
      </c>
      <c r="E1352">
        <v>1.84304E-2</v>
      </c>
    </row>
    <row r="1353" spans="1:5">
      <c r="A1353">
        <v>42</v>
      </c>
      <c r="B1353">
        <v>4</v>
      </c>
      <c r="C1353">
        <v>2</v>
      </c>
      <c r="D1353">
        <v>8</v>
      </c>
      <c r="E1353">
        <v>2.6811700000000001E-2</v>
      </c>
    </row>
    <row r="1354" spans="1:5">
      <c r="A1354">
        <v>42</v>
      </c>
      <c r="B1354">
        <v>4</v>
      </c>
      <c r="C1354">
        <v>2</v>
      </c>
      <c r="D1354">
        <v>9</v>
      </c>
      <c r="E1354">
        <v>3.6385199999999999E-2</v>
      </c>
    </row>
    <row r="1355" spans="1:5">
      <c r="A1355">
        <v>42</v>
      </c>
      <c r="B1355">
        <v>4</v>
      </c>
      <c r="C1355">
        <v>2</v>
      </c>
      <c r="D1355">
        <v>10</v>
      </c>
      <c r="E1355">
        <v>4.7540699999999998E-2</v>
      </c>
    </row>
    <row r="1356" spans="1:5">
      <c r="A1356">
        <v>42</v>
      </c>
      <c r="B1356">
        <v>4</v>
      </c>
      <c r="C1356">
        <v>2</v>
      </c>
      <c r="D1356">
        <v>11</v>
      </c>
      <c r="E1356">
        <v>5.7466400000000001E-2</v>
      </c>
    </row>
    <row r="1357" spans="1:5">
      <c r="A1357">
        <v>42</v>
      </c>
      <c r="B1357">
        <v>4</v>
      </c>
      <c r="C1357">
        <v>2</v>
      </c>
      <c r="D1357">
        <v>12</v>
      </c>
      <c r="E1357">
        <v>6.50786E-2</v>
      </c>
    </row>
    <row r="1358" spans="1:5">
      <c r="A1358">
        <v>42</v>
      </c>
      <c r="B1358">
        <v>4</v>
      </c>
      <c r="C1358">
        <v>2</v>
      </c>
      <c r="D1358">
        <v>13</v>
      </c>
      <c r="E1358">
        <v>7.1322800000000006E-2</v>
      </c>
    </row>
    <row r="1359" spans="1:5">
      <c r="A1359">
        <v>42</v>
      </c>
      <c r="B1359">
        <v>4</v>
      </c>
      <c r="C1359">
        <v>2</v>
      </c>
      <c r="D1359">
        <v>14</v>
      </c>
      <c r="E1359">
        <v>7.1491700000000005E-2</v>
      </c>
    </row>
    <row r="1360" spans="1:5">
      <c r="A1360">
        <v>42</v>
      </c>
      <c r="B1360">
        <v>4</v>
      </c>
      <c r="C1360">
        <v>2</v>
      </c>
      <c r="D1360">
        <v>15</v>
      </c>
      <c r="E1360">
        <v>7.1722599999999997E-2</v>
      </c>
    </row>
    <row r="1361" spans="1:5">
      <c r="A1361">
        <v>42</v>
      </c>
      <c r="B1361">
        <v>4</v>
      </c>
      <c r="C1361">
        <v>2</v>
      </c>
      <c r="D1361">
        <v>16</v>
      </c>
      <c r="E1361">
        <v>7.2006100000000003E-2</v>
      </c>
    </row>
    <row r="1362" spans="1:5">
      <c r="A1362">
        <v>42</v>
      </c>
      <c r="B1362">
        <v>4</v>
      </c>
      <c r="C1362">
        <v>2</v>
      </c>
      <c r="D1362">
        <v>17</v>
      </c>
      <c r="E1362">
        <v>7.1148699999999995E-2</v>
      </c>
    </row>
    <row r="1363" spans="1:5">
      <c r="A1363">
        <v>42</v>
      </c>
      <c r="B1363">
        <v>4</v>
      </c>
      <c r="C1363">
        <v>2</v>
      </c>
      <c r="D1363">
        <v>18</v>
      </c>
      <c r="E1363">
        <v>6.7887400000000001E-2</v>
      </c>
    </row>
    <row r="1364" spans="1:5">
      <c r="A1364">
        <v>42</v>
      </c>
      <c r="B1364">
        <v>4</v>
      </c>
      <c r="C1364">
        <v>2</v>
      </c>
      <c r="D1364">
        <v>19</v>
      </c>
      <c r="E1364">
        <v>6.1771800000000002E-2</v>
      </c>
    </row>
    <row r="1365" spans="1:5">
      <c r="A1365">
        <v>42</v>
      </c>
      <c r="B1365">
        <v>4</v>
      </c>
      <c r="C1365">
        <v>2</v>
      </c>
      <c r="D1365">
        <v>20</v>
      </c>
      <c r="E1365">
        <v>5.1688199999999997E-2</v>
      </c>
    </row>
    <row r="1366" spans="1:5">
      <c r="A1366">
        <v>42</v>
      </c>
      <c r="B1366">
        <v>4</v>
      </c>
      <c r="C1366">
        <v>2</v>
      </c>
      <c r="D1366">
        <v>21</v>
      </c>
      <c r="E1366">
        <v>4.2865800000000003E-2</v>
      </c>
    </row>
    <row r="1367" spans="1:5">
      <c r="A1367">
        <v>42</v>
      </c>
      <c r="B1367">
        <v>4</v>
      </c>
      <c r="C1367">
        <v>2</v>
      </c>
      <c r="D1367">
        <v>22</v>
      </c>
      <c r="E1367">
        <v>3.80302E-2</v>
      </c>
    </row>
    <row r="1368" spans="1:5">
      <c r="A1368">
        <v>42</v>
      </c>
      <c r="B1368">
        <v>4</v>
      </c>
      <c r="C1368">
        <v>2</v>
      </c>
      <c r="D1368">
        <v>23</v>
      </c>
      <c r="E1368">
        <v>3.2207199999999998E-2</v>
      </c>
    </row>
    <row r="1369" spans="1:5">
      <c r="A1369">
        <v>42</v>
      </c>
      <c r="B1369">
        <v>4</v>
      </c>
      <c r="C1369">
        <v>2</v>
      </c>
      <c r="D1369">
        <v>24</v>
      </c>
      <c r="E1369">
        <v>2.4567700000000001E-2</v>
      </c>
    </row>
    <row r="1370" spans="1:5">
      <c r="A1370">
        <v>42</v>
      </c>
      <c r="B1370">
        <v>4</v>
      </c>
      <c r="C1370">
        <v>5</v>
      </c>
      <c r="D1370">
        <v>1</v>
      </c>
      <c r="E1370">
        <v>9.8621100000000003E-3</v>
      </c>
    </row>
    <row r="1371" spans="1:5">
      <c r="A1371">
        <v>42</v>
      </c>
      <c r="B1371">
        <v>4</v>
      </c>
      <c r="C1371">
        <v>5</v>
      </c>
      <c r="D1371">
        <v>2</v>
      </c>
      <c r="E1371">
        <v>6.2724800000000004E-3</v>
      </c>
    </row>
    <row r="1372" spans="1:5">
      <c r="A1372">
        <v>42</v>
      </c>
      <c r="B1372">
        <v>4</v>
      </c>
      <c r="C1372">
        <v>5</v>
      </c>
      <c r="D1372">
        <v>3</v>
      </c>
      <c r="E1372">
        <v>5.0576700000000002E-3</v>
      </c>
    </row>
    <row r="1373" spans="1:5">
      <c r="A1373">
        <v>42</v>
      </c>
      <c r="B1373">
        <v>4</v>
      </c>
      <c r="C1373">
        <v>5</v>
      </c>
      <c r="D1373">
        <v>4</v>
      </c>
      <c r="E1373">
        <v>4.6668600000000001E-3</v>
      </c>
    </row>
    <row r="1374" spans="1:5">
      <c r="A1374">
        <v>42</v>
      </c>
      <c r="B1374">
        <v>4</v>
      </c>
      <c r="C1374">
        <v>5</v>
      </c>
      <c r="D1374">
        <v>5</v>
      </c>
      <c r="E1374">
        <v>6.9946899999999996E-3</v>
      </c>
    </row>
    <row r="1375" spans="1:5">
      <c r="A1375">
        <v>42</v>
      </c>
      <c r="B1375">
        <v>4</v>
      </c>
      <c r="C1375">
        <v>5</v>
      </c>
      <c r="D1375">
        <v>6</v>
      </c>
      <c r="E1375">
        <v>1.8494E-2</v>
      </c>
    </row>
    <row r="1376" spans="1:5">
      <c r="A1376">
        <v>42</v>
      </c>
      <c r="B1376">
        <v>4</v>
      </c>
      <c r="C1376">
        <v>5</v>
      </c>
      <c r="D1376">
        <v>7</v>
      </c>
      <c r="E1376">
        <v>4.5956499999999997E-2</v>
      </c>
    </row>
    <row r="1377" spans="1:5">
      <c r="A1377">
        <v>42</v>
      </c>
      <c r="B1377">
        <v>4</v>
      </c>
      <c r="C1377">
        <v>5</v>
      </c>
      <c r="D1377">
        <v>8</v>
      </c>
      <c r="E1377">
        <v>6.9644399999999995E-2</v>
      </c>
    </row>
    <row r="1378" spans="1:5">
      <c r="A1378">
        <v>42</v>
      </c>
      <c r="B1378">
        <v>4</v>
      </c>
      <c r="C1378">
        <v>5</v>
      </c>
      <c r="D1378">
        <v>9</v>
      </c>
      <c r="E1378">
        <v>6.0827899999999997E-2</v>
      </c>
    </row>
    <row r="1379" spans="1:5">
      <c r="A1379">
        <v>42</v>
      </c>
      <c r="B1379">
        <v>4</v>
      </c>
      <c r="C1379">
        <v>5</v>
      </c>
      <c r="D1379">
        <v>10</v>
      </c>
      <c r="E1379">
        <v>5.0286200000000003E-2</v>
      </c>
    </row>
    <row r="1380" spans="1:5">
      <c r="A1380">
        <v>42</v>
      </c>
      <c r="B1380">
        <v>4</v>
      </c>
      <c r="C1380">
        <v>5</v>
      </c>
      <c r="D1380">
        <v>11</v>
      </c>
      <c r="E1380">
        <v>4.9935100000000003E-2</v>
      </c>
    </row>
    <row r="1381" spans="1:5">
      <c r="A1381">
        <v>42</v>
      </c>
      <c r="B1381">
        <v>4</v>
      </c>
      <c r="C1381">
        <v>5</v>
      </c>
      <c r="D1381">
        <v>12</v>
      </c>
      <c r="E1381">
        <v>5.4365400000000001E-2</v>
      </c>
    </row>
    <row r="1382" spans="1:5">
      <c r="A1382">
        <v>42</v>
      </c>
      <c r="B1382">
        <v>4</v>
      </c>
      <c r="C1382">
        <v>5</v>
      </c>
      <c r="D1382">
        <v>13</v>
      </c>
      <c r="E1382">
        <v>5.7646200000000002E-2</v>
      </c>
    </row>
    <row r="1383" spans="1:5">
      <c r="A1383">
        <v>42</v>
      </c>
      <c r="B1383">
        <v>4</v>
      </c>
      <c r="C1383">
        <v>5</v>
      </c>
      <c r="D1383">
        <v>14</v>
      </c>
      <c r="E1383">
        <v>5.8031899999999997E-2</v>
      </c>
    </row>
    <row r="1384" spans="1:5">
      <c r="A1384">
        <v>42</v>
      </c>
      <c r="B1384">
        <v>4</v>
      </c>
      <c r="C1384">
        <v>5</v>
      </c>
      <c r="D1384">
        <v>15</v>
      </c>
      <c r="E1384">
        <v>6.2255400000000002E-2</v>
      </c>
    </row>
    <row r="1385" spans="1:5">
      <c r="A1385">
        <v>42</v>
      </c>
      <c r="B1385">
        <v>4</v>
      </c>
      <c r="C1385">
        <v>5</v>
      </c>
      <c r="D1385">
        <v>16</v>
      </c>
      <c r="E1385">
        <v>7.1004899999999996E-2</v>
      </c>
    </row>
    <row r="1386" spans="1:5">
      <c r="A1386">
        <v>42</v>
      </c>
      <c r="B1386">
        <v>4</v>
      </c>
      <c r="C1386">
        <v>5</v>
      </c>
      <c r="D1386">
        <v>17</v>
      </c>
      <c r="E1386">
        <v>7.6972499999999999E-2</v>
      </c>
    </row>
    <row r="1387" spans="1:5">
      <c r="A1387">
        <v>42</v>
      </c>
      <c r="B1387">
        <v>4</v>
      </c>
      <c r="C1387">
        <v>5</v>
      </c>
      <c r="D1387">
        <v>18</v>
      </c>
      <c r="E1387">
        <v>7.7432000000000001E-2</v>
      </c>
    </row>
    <row r="1388" spans="1:5">
      <c r="A1388">
        <v>42</v>
      </c>
      <c r="B1388">
        <v>4</v>
      </c>
      <c r="C1388">
        <v>5</v>
      </c>
      <c r="D1388">
        <v>19</v>
      </c>
      <c r="E1388">
        <v>5.9783000000000003E-2</v>
      </c>
    </row>
    <row r="1389" spans="1:5">
      <c r="A1389">
        <v>42</v>
      </c>
      <c r="B1389">
        <v>4</v>
      </c>
      <c r="C1389">
        <v>5</v>
      </c>
      <c r="D1389">
        <v>20</v>
      </c>
      <c r="E1389">
        <v>4.4392300000000003E-2</v>
      </c>
    </row>
    <row r="1390" spans="1:5">
      <c r="A1390">
        <v>42</v>
      </c>
      <c r="B1390">
        <v>4</v>
      </c>
      <c r="C1390">
        <v>5</v>
      </c>
      <c r="D1390">
        <v>21</v>
      </c>
      <c r="E1390">
        <v>3.54458E-2</v>
      </c>
    </row>
    <row r="1391" spans="1:5">
      <c r="A1391">
        <v>42</v>
      </c>
      <c r="B1391">
        <v>4</v>
      </c>
      <c r="C1391">
        <v>5</v>
      </c>
      <c r="D1391">
        <v>22</v>
      </c>
      <c r="E1391">
        <v>3.1823999999999998E-2</v>
      </c>
    </row>
    <row r="1392" spans="1:5">
      <c r="A1392">
        <v>42</v>
      </c>
      <c r="B1392">
        <v>4</v>
      </c>
      <c r="C1392">
        <v>5</v>
      </c>
      <c r="D1392">
        <v>23</v>
      </c>
      <c r="E1392">
        <v>2.4941899999999999E-2</v>
      </c>
    </row>
    <row r="1393" spans="1:5">
      <c r="A1393">
        <v>42</v>
      </c>
      <c r="B1393">
        <v>4</v>
      </c>
      <c r="C1393">
        <v>5</v>
      </c>
      <c r="D1393">
        <v>24</v>
      </c>
      <c r="E1393">
        <v>1.79068E-2</v>
      </c>
    </row>
    <row r="1394" spans="1:5">
      <c r="A1394">
        <v>42</v>
      </c>
      <c r="B1394">
        <v>5</v>
      </c>
      <c r="C1394">
        <v>2</v>
      </c>
      <c r="D1394">
        <v>1</v>
      </c>
      <c r="E1394">
        <v>2.1473900000000001E-2</v>
      </c>
    </row>
    <row r="1395" spans="1:5">
      <c r="A1395">
        <v>42</v>
      </c>
      <c r="B1395">
        <v>5</v>
      </c>
      <c r="C1395">
        <v>2</v>
      </c>
      <c r="D1395">
        <v>2</v>
      </c>
      <c r="E1395">
        <v>1.44428E-2</v>
      </c>
    </row>
    <row r="1396" spans="1:5">
      <c r="A1396">
        <v>42</v>
      </c>
      <c r="B1396">
        <v>5</v>
      </c>
      <c r="C1396">
        <v>2</v>
      </c>
      <c r="D1396">
        <v>3</v>
      </c>
      <c r="E1396">
        <v>1.09684E-2</v>
      </c>
    </row>
    <row r="1397" spans="1:5">
      <c r="A1397">
        <v>42</v>
      </c>
      <c r="B1397">
        <v>5</v>
      </c>
      <c r="C1397">
        <v>2</v>
      </c>
      <c r="D1397">
        <v>4</v>
      </c>
      <c r="E1397">
        <v>7.4945100000000002E-3</v>
      </c>
    </row>
    <row r="1398" spans="1:5">
      <c r="A1398">
        <v>42</v>
      </c>
      <c r="B1398">
        <v>5</v>
      </c>
      <c r="C1398">
        <v>2</v>
      </c>
      <c r="D1398">
        <v>5</v>
      </c>
      <c r="E1398">
        <v>6.8385499999999997E-3</v>
      </c>
    </row>
    <row r="1399" spans="1:5">
      <c r="A1399">
        <v>42</v>
      </c>
      <c r="B1399">
        <v>5</v>
      </c>
      <c r="C1399">
        <v>2</v>
      </c>
      <c r="D1399">
        <v>6</v>
      </c>
      <c r="E1399">
        <v>1.03588E-2</v>
      </c>
    </row>
    <row r="1400" spans="1:5">
      <c r="A1400">
        <v>42</v>
      </c>
      <c r="B1400">
        <v>5</v>
      </c>
      <c r="C1400">
        <v>2</v>
      </c>
      <c r="D1400">
        <v>7</v>
      </c>
      <c r="E1400">
        <v>1.84304E-2</v>
      </c>
    </row>
    <row r="1401" spans="1:5">
      <c r="A1401">
        <v>42</v>
      </c>
      <c r="B1401">
        <v>5</v>
      </c>
      <c r="C1401">
        <v>2</v>
      </c>
      <c r="D1401">
        <v>8</v>
      </c>
      <c r="E1401">
        <v>2.6811700000000001E-2</v>
      </c>
    </row>
    <row r="1402" spans="1:5">
      <c r="A1402">
        <v>42</v>
      </c>
      <c r="B1402">
        <v>5</v>
      </c>
      <c r="C1402">
        <v>2</v>
      </c>
      <c r="D1402">
        <v>9</v>
      </c>
      <c r="E1402">
        <v>3.6385199999999999E-2</v>
      </c>
    </row>
    <row r="1403" spans="1:5">
      <c r="A1403">
        <v>42</v>
      </c>
      <c r="B1403">
        <v>5</v>
      </c>
      <c r="C1403">
        <v>2</v>
      </c>
      <c r="D1403">
        <v>10</v>
      </c>
      <c r="E1403">
        <v>4.7540699999999998E-2</v>
      </c>
    </row>
    <row r="1404" spans="1:5">
      <c r="A1404">
        <v>42</v>
      </c>
      <c r="B1404">
        <v>5</v>
      </c>
      <c r="C1404">
        <v>2</v>
      </c>
      <c r="D1404">
        <v>11</v>
      </c>
      <c r="E1404">
        <v>5.7466400000000001E-2</v>
      </c>
    </row>
    <row r="1405" spans="1:5">
      <c r="A1405">
        <v>42</v>
      </c>
      <c r="B1405">
        <v>5</v>
      </c>
      <c r="C1405">
        <v>2</v>
      </c>
      <c r="D1405">
        <v>12</v>
      </c>
      <c r="E1405">
        <v>6.50786E-2</v>
      </c>
    </row>
    <row r="1406" spans="1:5">
      <c r="A1406">
        <v>42</v>
      </c>
      <c r="B1406">
        <v>5</v>
      </c>
      <c r="C1406">
        <v>2</v>
      </c>
      <c r="D1406">
        <v>13</v>
      </c>
      <c r="E1406">
        <v>7.1322800000000006E-2</v>
      </c>
    </row>
    <row r="1407" spans="1:5">
      <c r="A1407">
        <v>42</v>
      </c>
      <c r="B1407">
        <v>5</v>
      </c>
      <c r="C1407">
        <v>2</v>
      </c>
      <c r="D1407">
        <v>14</v>
      </c>
      <c r="E1407">
        <v>7.1491700000000005E-2</v>
      </c>
    </row>
    <row r="1408" spans="1:5">
      <c r="A1408">
        <v>42</v>
      </c>
      <c r="B1408">
        <v>5</v>
      </c>
      <c r="C1408">
        <v>2</v>
      </c>
      <c r="D1408">
        <v>15</v>
      </c>
      <c r="E1408">
        <v>7.1722599999999997E-2</v>
      </c>
    </row>
    <row r="1409" spans="1:5">
      <c r="A1409">
        <v>42</v>
      </c>
      <c r="B1409">
        <v>5</v>
      </c>
      <c r="C1409">
        <v>2</v>
      </c>
      <c r="D1409">
        <v>16</v>
      </c>
      <c r="E1409">
        <v>7.2006100000000003E-2</v>
      </c>
    </row>
    <row r="1410" spans="1:5">
      <c r="A1410">
        <v>42</v>
      </c>
      <c r="B1410">
        <v>5</v>
      </c>
      <c r="C1410">
        <v>2</v>
      </c>
      <c r="D1410">
        <v>17</v>
      </c>
      <c r="E1410">
        <v>7.1148699999999995E-2</v>
      </c>
    </row>
    <row r="1411" spans="1:5">
      <c r="A1411">
        <v>42</v>
      </c>
      <c r="B1411">
        <v>5</v>
      </c>
      <c r="C1411">
        <v>2</v>
      </c>
      <c r="D1411">
        <v>18</v>
      </c>
      <c r="E1411">
        <v>6.7887400000000001E-2</v>
      </c>
    </row>
    <row r="1412" spans="1:5">
      <c r="A1412">
        <v>42</v>
      </c>
      <c r="B1412">
        <v>5</v>
      </c>
      <c r="C1412">
        <v>2</v>
      </c>
      <c r="D1412">
        <v>19</v>
      </c>
      <c r="E1412">
        <v>6.1771800000000002E-2</v>
      </c>
    </row>
    <row r="1413" spans="1:5">
      <c r="A1413">
        <v>42</v>
      </c>
      <c r="B1413">
        <v>5</v>
      </c>
      <c r="C1413">
        <v>2</v>
      </c>
      <c r="D1413">
        <v>20</v>
      </c>
      <c r="E1413">
        <v>5.1688199999999997E-2</v>
      </c>
    </row>
    <row r="1414" spans="1:5">
      <c r="A1414">
        <v>42</v>
      </c>
      <c r="B1414">
        <v>5</v>
      </c>
      <c r="C1414">
        <v>2</v>
      </c>
      <c r="D1414">
        <v>21</v>
      </c>
      <c r="E1414">
        <v>4.2865800000000003E-2</v>
      </c>
    </row>
    <row r="1415" spans="1:5">
      <c r="A1415">
        <v>42</v>
      </c>
      <c r="B1415">
        <v>5</v>
      </c>
      <c r="C1415">
        <v>2</v>
      </c>
      <c r="D1415">
        <v>22</v>
      </c>
      <c r="E1415">
        <v>3.80302E-2</v>
      </c>
    </row>
    <row r="1416" spans="1:5">
      <c r="A1416">
        <v>42</v>
      </c>
      <c r="B1416">
        <v>5</v>
      </c>
      <c r="C1416">
        <v>2</v>
      </c>
      <c r="D1416">
        <v>23</v>
      </c>
      <c r="E1416">
        <v>3.2207199999999998E-2</v>
      </c>
    </row>
    <row r="1417" spans="1:5">
      <c r="A1417">
        <v>42</v>
      </c>
      <c r="B1417">
        <v>5</v>
      </c>
      <c r="C1417">
        <v>2</v>
      </c>
      <c r="D1417">
        <v>24</v>
      </c>
      <c r="E1417">
        <v>2.4567700000000001E-2</v>
      </c>
    </row>
    <row r="1418" spans="1:5">
      <c r="A1418">
        <v>42</v>
      </c>
      <c r="B1418">
        <v>5</v>
      </c>
      <c r="C1418">
        <v>5</v>
      </c>
      <c r="D1418">
        <v>1</v>
      </c>
      <c r="E1418">
        <v>9.8621100000000003E-3</v>
      </c>
    </row>
    <row r="1419" spans="1:5">
      <c r="A1419">
        <v>42</v>
      </c>
      <c r="B1419">
        <v>5</v>
      </c>
      <c r="C1419">
        <v>5</v>
      </c>
      <c r="D1419">
        <v>2</v>
      </c>
      <c r="E1419">
        <v>6.2724800000000004E-3</v>
      </c>
    </row>
    <row r="1420" spans="1:5">
      <c r="A1420">
        <v>42</v>
      </c>
      <c r="B1420">
        <v>5</v>
      </c>
      <c r="C1420">
        <v>5</v>
      </c>
      <c r="D1420">
        <v>3</v>
      </c>
      <c r="E1420">
        <v>5.0576700000000002E-3</v>
      </c>
    </row>
    <row r="1421" spans="1:5">
      <c r="A1421">
        <v>42</v>
      </c>
      <c r="B1421">
        <v>5</v>
      </c>
      <c r="C1421">
        <v>5</v>
      </c>
      <c r="D1421">
        <v>4</v>
      </c>
      <c r="E1421">
        <v>4.6668600000000001E-3</v>
      </c>
    </row>
    <row r="1422" spans="1:5">
      <c r="A1422">
        <v>42</v>
      </c>
      <c r="B1422">
        <v>5</v>
      </c>
      <c r="C1422">
        <v>5</v>
      </c>
      <c r="D1422">
        <v>5</v>
      </c>
      <c r="E1422">
        <v>6.9946899999999996E-3</v>
      </c>
    </row>
    <row r="1423" spans="1:5">
      <c r="A1423">
        <v>42</v>
      </c>
      <c r="B1423">
        <v>5</v>
      </c>
      <c r="C1423">
        <v>5</v>
      </c>
      <c r="D1423">
        <v>6</v>
      </c>
      <c r="E1423">
        <v>1.8494E-2</v>
      </c>
    </row>
    <row r="1424" spans="1:5">
      <c r="A1424">
        <v>42</v>
      </c>
      <c r="B1424">
        <v>5</v>
      </c>
      <c r="C1424">
        <v>5</v>
      </c>
      <c r="D1424">
        <v>7</v>
      </c>
      <c r="E1424">
        <v>4.5956499999999997E-2</v>
      </c>
    </row>
    <row r="1425" spans="1:5">
      <c r="A1425">
        <v>42</v>
      </c>
      <c r="B1425">
        <v>5</v>
      </c>
      <c r="C1425">
        <v>5</v>
      </c>
      <c r="D1425">
        <v>8</v>
      </c>
      <c r="E1425">
        <v>6.9644399999999995E-2</v>
      </c>
    </row>
    <row r="1426" spans="1:5">
      <c r="A1426">
        <v>42</v>
      </c>
      <c r="B1426">
        <v>5</v>
      </c>
      <c r="C1426">
        <v>5</v>
      </c>
      <c r="D1426">
        <v>9</v>
      </c>
      <c r="E1426">
        <v>6.0827899999999997E-2</v>
      </c>
    </row>
    <row r="1427" spans="1:5">
      <c r="A1427">
        <v>42</v>
      </c>
      <c r="B1427">
        <v>5</v>
      </c>
      <c r="C1427">
        <v>5</v>
      </c>
      <c r="D1427">
        <v>10</v>
      </c>
      <c r="E1427">
        <v>5.0286200000000003E-2</v>
      </c>
    </row>
    <row r="1428" spans="1:5">
      <c r="A1428">
        <v>42</v>
      </c>
      <c r="B1428">
        <v>5</v>
      </c>
      <c r="C1428">
        <v>5</v>
      </c>
      <c r="D1428">
        <v>11</v>
      </c>
      <c r="E1428">
        <v>4.9935100000000003E-2</v>
      </c>
    </row>
    <row r="1429" spans="1:5">
      <c r="A1429">
        <v>42</v>
      </c>
      <c r="B1429">
        <v>5</v>
      </c>
      <c r="C1429">
        <v>5</v>
      </c>
      <c r="D1429">
        <v>12</v>
      </c>
      <c r="E1429">
        <v>5.4365400000000001E-2</v>
      </c>
    </row>
    <row r="1430" spans="1:5">
      <c r="A1430">
        <v>42</v>
      </c>
      <c r="B1430">
        <v>5</v>
      </c>
      <c r="C1430">
        <v>5</v>
      </c>
      <c r="D1430">
        <v>13</v>
      </c>
      <c r="E1430">
        <v>5.7646200000000002E-2</v>
      </c>
    </row>
    <row r="1431" spans="1:5">
      <c r="A1431">
        <v>42</v>
      </c>
      <c r="B1431">
        <v>5</v>
      </c>
      <c r="C1431">
        <v>5</v>
      </c>
      <c r="D1431">
        <v>14</v>
      </c>
      <c r="E1431">
        <v>5.8031899999999997E-2</v>
      </c>
    </row>
    <row r="1432" spans="1:5">
      <c r="A1432">
        <v>42</v>
      </c>
      <c r="B1432">
        <v>5</v>
      </c>
      <c r="C1432">
        <v>5</v>
      </c>
      <c r="D1432">
        <v>15</v>
      </c>
      <c r="E1432">
        <v>6.2255400000000002E-2</v>
      </c>
    </row>
    <row r="1433" spans="1:5">
      <c r="A1433">
        <v>42</v>
      </c>
      <c r="B1433">
        <v>5</v>
      </c>
      <c r="C1433">
        <v>5</v>
      </c>
      <c r="D1433">
        <v>16</v>
      </c>
      <c r="E1433">
        <v>7.1004899999999996E-2</v>
      </c>
    </row>
    <row r="1434" spans="1:5">
      <c r="A1434">
        <v>42</v>
      </c>
      <c r="B1434">
        <v>5</v>
      </c>
      <c r="C1434">
        <v>5</v>
      </c>
      <c r="D1434">
        <v>17</v>
      </c>
      <c r="E1434">
        <v>7.6972499999999999E-2</v>
      </c>
    </row>
    <row r="1435" spans="1:5">
      <c r="A1435">
        <v>42</v>
      </c>
      <c r="B1435">
        <v>5</v>
      </c>
      <c r="C1435">
        <v>5</v>
      </c>
      <c r="D1435">
        <v>18</v>
      </c>
      <c r="E1435">
        <v>7.7432000000000001E-2</v>
      </c>
    </row>
    <row r="1436" spans="1:5">
      <c r="A1436">
        <v>42</v>
      </c>
      <c r="B1436">
        <v>5</v>
      </c>
      <c r="C1436">
        <v>5</v>
      </c>
      <c r="D1436">
        <v>19</v>
      </c>
      <c r="E1436">
        <v>5.9783000000000003E-2</v>
      </c>
    </row>
    <row r="1437" spans="1:5">
      <c r="A1437">
        <v>42</v>
      </c>
      <c r="B1437">
        <v>5</v>
      </c>
      <c r="C1437">
        <v>5</v>
      </c>
      <c r="D1437">
        <v>20</v>
      </c>
      <c r="E1437">
        <v>4.4392300000000003E-2</v>
      </c>
    </row>
    <row r="1438" spans="1:5">
      <c r="A1438">
        <v>42</v>
      </c>
      <c r="B1438">
        <v>5</v>
      </c>
      <c r="C1438">
        <v>5</v>
      </c>
      <c r="D1438">
        <v>21</v>
      </c>
      <c r="E1438">
        <v>3.54458E-2</v>
      </c>
    </row>
    <row r="1439" spans="1:5">
      <c r="A1439">
        <v>42</v>
      </c>
      <c r="B1439">
        <v>5</v>
      </c>
      <c r="C1439">
        <v>5</v>
      </c>
      <c r="D1439">
        <v>22</v>
      </c>
      <c r="E1439">
        <v>3.1823999999999998E-2</v>
      </c>
    </row>
    <row r="1440" spans="1:5">
      <c r="A1440">
        <v>42</v>
      </c>
      <c r="B1440">
        <v>5</v>
      </c>
      <c r="C1440">
        <v>5</v>
      </c>
      <c r="D1440">
        <v>23</v>
      </c>
      <c r="E1440">
        <v>2.4941899999999999E-2</v>
      </c>
    </row>
    <row r="1441" spans="1:5">
      <c r="A1441">
        <v>42</v>
      </c>
      <c r="B1441">
        <v>5</v>
      </c>
      <c r="C1441">
        <v>5</v>
      </c>
      <c r="D1441">
        <v>24</v>
      </c>
      <c r="E1441">
        <v>1.79068E-2</v>
      </c>
    </row>
    <row r="1442" spans="1:5">
      <c r="A1442">
        <v>43</v>
      </c>
      <c r="B1442">
        <v>1</v>
      </c>
      <c r="C1442">
        <v>2</v>
      </c>
      <c r="D1442">
        <v>1</v>
      </c>
      <c r="E1442">
        <v>2.1473900000000001E-2</v>
      </c>
    </row>
    <row r="1443" spans="1:5">
      <c r="A1443">
        <v>43</v>
      </c>
      <c r="B1443">
        <v>1</v>
      </c>
      <c r="C1443">
        <v>2</v>
      </c>
      <c r="D1443">
        <v>2</v>
      </c>
      <c r="E1443">
        <v>1.44428E-2</v>
      </c>
    </row>
    <row r="1444" spans="1:5">
      <c r="A1444">
        <v>43</v>
      </c>
      <c r="B1444">
        <v>1</v>
      </c>
      <c r="C1444">
        <v>2</v>
      </c>
      <c r="D1444">
        <v>3</v>
      </c>
      <c r="E1444">
        <v>1.09684E-2</v>
      </c>
    </row>
    <row r="1445" spans="1:5">
      <c r="A1445">
        <v>43</v>
      </c>
      <c r="B1445">
        <v>1</v>
      </c>
      <c r="C1445">
        <v>2</v>
      </c>
      <c r="D1445">
        <v>4</v>
      </c>
      <c r="E1445">
        <v>7.4945100000000002E-3</v>
      </c>
    </row>
    <row r="1446" spans="1:5">
      <c r="A1446">
        <v>43</v>
      </c>
      <c r="B1446">
        <v>1</v>
      </c>
      <c r="C1446">
        <v>2</v>
      </c>
      <c r="D1446">
        <v>5</v>
      </c>
      <c r="E1446">
        <v>6.8385499999999997E-3</v>
      </c>
    </row>
    <row r="1447" spans="1:5">
      <c r="A1447">
        <v>43</v>
      </c>
      <c r="B1447">
        <v>1</v>
      </c>
      <c r="C1447">
        <v>2</v>
      </c>
      <c r="D1447">
        <v>6</v>
      </c>
      <c r="E1447">
        <v>1.03588E-2</v>
      </c>
    </row>
    <row r="1448" spans="1:5">
      <c r="A1448">
        <v>43</v>
      </c>
      <c r="B1448">
        <v>1</v>
      </c>
      <c r="C1448">
        <v>2</v>
      </c>
      <c r="D1448">
        <v>7</v>
      </c>
      <c r="E1448">
        <v>1.84304E-2</v>
      </c>
    </row>
    <row r="1449" spans="1:5">
      <c r="A1449">
        <v>43</v>
      </c>
      <c r="B1449">
        <v>1</v>
      </c>
      <c r="C1449">
        <v>2</v>
      </c>
      <c r="D1449">
        <v>8</v>
      </c>
      <c r="E1449">
        <v>2.6811700000000001E-2</v>
      </c>
    </row>
    <row r="1450" spans="1:5">
      <c r="A1450">
        <v>43</v>
      </c>
      <c r="B1450">
        <v>1</v>
      </c>
      <c r="C1450">
        <v>2</v>
      </c>
      <c r="D1450">
        <v>9</v>
      </c>
      <c r="E1450">
        <v>3.6385199999999999E-2</v>
      </c>
    </row>
    <row r="1451" spans="1:5">
      <c r="A1451">
        <v>43</v>
      </c>
      <c r="B1451">
        <v>1</v>
      </c>
      <c r="C1451">
        <v>2</v>
      </c>
      <c r="D1451">
        <v>10</v>
      </c>
      <c r="E1451">
        <v>4.7540699999999998E-2</v>
      </c>
    </row>
    <row r="1452" spans="1:5">
      <c r="A1452">
        <v>43</v>
      </c>
      <c r="B1452">
        <v>1</v>
      </c>
      <c r="C1452">
        <v>2</v>
      </c>
      <c r="D1452">
        <v>11</v>
      </c>
      <c r="E1452">
        <v>5.7466400000000001E-2</v>
      </c>
    </row>
    <row r="1453" spans="1:5">
      <c r="A1453">
        <v>43</v>
      </c>
      <c r="B1453">
        <v>1</v>
      </c>
      <c r="C1453">
        <v>2</v>
      </c>
      <c r="D1453">
        <v>12</v>
      </c>
      <c r="E1453">
        <v>6.50786E-2</v>
      </c>
    </row>
    <row r="1454" spans="1:5">
      <c r="A1454">
        <v>43</v>
      </c>
      <c r="B1454">
        <v>1</v>
      </c>
      <c r="C1454">
        <v>2</v>
      </c>
      <c r="D1454">
        <v>13</v>
      </c>
      <c r="E1454">
        <v>7.1322800000000006E-2</v>
      </c>
    </row>
    <row r="1455" spans="1:5">
      <c r="A1455">
        <v>43</v>
      </c>
      <c r="B1455">
        <v>1</v>
      </c>
      <c r="C1455">
        <v>2</v>
      </c>
      <c r="D1455">
        <v>14</v>
      </c>
      <c r="E1455">
        <v>7.1491700000000005E-2</v>
      </c>
    </row>
    <row r="1456" spans="1:5">
      <c r="A1456">
        <v>43</v>
      </c>
      <c r="B1456">
        <v>1</v>
      </c>
      <c r="C1456">
        <v>2</v>
      </c>
      <c r="D1456">
        <v>15</v>
      </c>
      <c r="E1456">
        <v>7.1722599999999997E-2</v>
      </c>
    </row>
    <row r="1457" spans="1:5">
      <c r="A1457">
        <v>43</v>
      </c>
      <c r="B1457">
        <v>1</v>
      </c>
      <c r="C1457">
        <v>2</v>
      </c>
      <c r="D1457">
        <v>16</v>
      </c>
      <c r="E1457">
        <v>7.2006100000000003E-2</v>
      </c>
    </row>
    <row r="1458" spans="1:5">
      <c r="A1458">
        <v>43</v>
      </c>
      <c r="B1458">
        <v>1</v>
      </c>
      <c r="C1458">
        <v>2</v>
      </c>
      <c r="D1458">
        <v>17</v>
      </c>
      <c r="E1458">
        <v>7.1148699999999995E-2</v>
      </c>
    </row>
    <row r="1459" spans="1:5">
      <c r="A1459">
        <v>43</v>
      </c>
      <c r="B1459">
        <v>1</v>
      </c>
      <c r="C1459">
        <v>2</v>
      </c>
      <c r="D1459">
        <v>18</v>
      </c>
      <c r="E1459">
        <v>6.7887400000000001E-2</v>
      </c>
    </row>
    <row r="1460" spans="1:5">
      <c r="A1460">
        <v>43</v>
      </c>
      <c r="B1460">
        <v>1</v>
      </c>
      <c r="C1460">
        <v>2</v>
      </c>
      <c r="D1460">
        <v>19</v>
      </c>
      <c r="E1460">
        <v>6.1771800000000002E-2</v>
      </c>
    </row>
    <row r="1461" spans="1:5">
      <c r="A1461">
        <v>43</v>
      </c>
      <c r="B1461">
        <v>1</v>
      </c>
      <c r="C1461">
        <v>2</v>
      </c>
      <c r="D1461">
        <v>20</v>
      </c>
      <c r="E1461">
        <v>5.1688199999999997E-2</v>
      </c>
    </row>
    <row r="1462" spans="1:5">
      <c r="A1462">
        <v>43</v>
      </c>
      <c r="B1462">
        <v>1</v>
      </c>
      <c r="C1462">
        <v>2</v>
      </c>
      <c r="D1462">
        <v>21</v>
      </c>
      <c r="E1462">
        <v>4.2865800000000003E-2</v>
      </c>
    </row>
    <row r="1463" spans="1:5">
      <c r="A1463">
        <v>43</v>
      </c>
      <c r="B1463">
        <v>1</v>
      </c>
      <c r="C1463">
        <v>2</v>
      </c>
      <c r="D1463">
        <v>22</v>
      </c>
      <c r="E1463">
        <v>3.80302E-2</v>
      </c>
    </row>
    <row r="1464" spans="1:5">
      <c r="A1464">
        <v>43</v>
      </c>
      <c r="B1464">
        <v>1</v>
      </c>
      <c r="C1464">
        <v>2</v>
      </c>
      <c r="D1464">
        <v>23</v>
      </c>
      <c r="E1464">
        <v>3.2207199999999998E-2</v>
      </c>
    </row>
    <row r="1465" spans="1:5">
      <c r="A1465">
        <v>43</v>
      </c>
      <c r="B1465">
        <v>1</v>
      </c>
      <c r="C1465">
        <v>2</v>
      </c>
      <c r="D1465">
        <v>24</v>
      </c>
      <c r="E1465">
        <v>2.4567700000000001E-2</v>
      </c>
    </row>
    <row r="1466" spans="1:5">
      <c r="A1466">
        <v>43</v>
      </c>
      <c r="B1466">
        <v>1</v>
      </c>
      <c r="C1466">
        <v>5</v>
      </c>
      <c r="D1466">
        <v>1</v>
      </c>
      <c r="E1466">
        <v>9.8621100000000003E-3</v>
      </c>
    </row>
    <row r="1467" spans="1:5">
      <c r="A1467">
        <v>43</v>
      </c>
      <c r="B1467">
        <v>1</v>
      </c>
      <c r="C1467">
        <v>5</v>
      </c>
      <c r="D1467">
        <v>2</v>
      </c>
      <c r="E1467">
        <v>6.2724800000000004E-3</v>
      </c>
    </row>
    <row r="1468" spans="1:5">
      <c r="A1468">
        <v>43</v>
      </c>
      <c r="B1468">
        <v>1</v>
      </c>
      <c r="C1468">
        <v>5</v>
      </c>
      <c r="D1468">
        <v>3</v>
      </c>
      <c r="E1468">
        <v>5.0576700000000002E-3</v>
      </c>
    </row>
    <row r="1469" spans="1:5">
      <c r="A1469">
        <v>43</v>
      </c>
      <c r="B1469">
        <v>1</v>
      </c>
      <c r="C1469">
        <v>5</v>
      </c>
      <c r="D1469">
        <v>4</v>
      </c>
      <c r="E1469">
        <v>4.6668600000000001E-3</v>
      </c>
    </row>
    <row r="1470" spans="1:5">
      <c r="A1470">
        <v>43</v>
      </c>
      <c r="B1470">
        <v>1</v>
      </c>
      <c r="C1470">
        <v>5</v>
      </c>
      <c r="D1470">
        <v>5</v>
      </c>
      <c r="E1470">
        <v>6.9946899999999996E-3</v>
      </c>
    </row>
    <row r="1471" spans="1:5">
      <c r="A1471">
        <v>43</v>
      </c>
      <c r="B1471">
        <v>1</v>
      </c>
      <c r="C1471">
        <v>5</v>
      </c>
      <c r="D1471">
        <v>6</v>
      </c>
      <c r="E1471">
        <v>1.8494E-2</v>
      </c>
    </row>
    <row r="1472" spans="1:5">
      <c r="A1472">
        <v>43</v>
      </c>
      <c r="B1472">
        <v>1</v>
      </c>
      <c r="C1472">
        <v>5</v>
      </c>
      <c r="D1472">
        <v>7</v>
      </c>
      <c r="E1472">
        <v>4.5956499999999997E-2</v>
      </c>
    </row>
    <row r="1473" spans="1:5">
      <c r="A1473">
        <v>43</v>
      </c>
      <c r="B1473">
        <v>1</v>
      </c>
      <c r="C1473">
        <v>5</v>
      </c>
      <c r="D1473">
        <v>8</v>
      </c>
      <c r="E1473">
        <v>6.9644399999999995E-2</v>
      </c>
    </row>
    <row r="1474" spans="1:5">
      <c r="A1474">
        <v>43</v>
      </c>
      <c r="B1474">
        <v>1</v>
      </c>
      <c r="C1474">
        <v>5</v>
      </c>
      <c r="D1474">
        <v>9</v>
      </c>
      <c r="E1474">
        <v>6.0827899999999997E-2</v>
      </c>
    </row>
    <row r="1475" spans="1:5">
      <c r="A1475">
        <v>43</v>
      </c>
      <c r="B1475">
        <v>1</v>
      </c>
      <c r="C1475">
        <v>5</v>
      </c>
      <c r="D1475">
        <v>10</v>
      </c>
      <c r="E1475">
        <v>5.0286200000000003E-2</v>
      </c>
    </row>
    <row r="1476" spans="1:5">
      <c r="A1476">
        <v>43</v>
      </c>
      <c r="B1476">
        <v>1</v>
      </c>
      <c r="C1476">
        <v>5</v>
      </c>
      <c r="D1476">
        <v>11</v>
      </c>
      <c r="E1476">
        <v>4.9935100000000003E-2</v>
      </c>
    </row>
    <row r="1477" spans="1:5">
      <c r="A1477">
        <v>43</v>
      </c>
      <c r="B1477">
        <v>1</v>
      </c>
      <c r="C1477">
        <v>5</v>
      </c>
      <c r="D1477">
        <v>12</v>
      </c>
      <c r="E1477">
        <v>5.4365400000000001E-2</v>
      </c>
    </row>
    <row r="1478" spans="1:5">
      <c r="A1478">
        <v>43</v>
      </c>
      <c r="B1478">
        <v>1</v>
      </c>
      <c r="C1478">
        <v>5</v>
      </c>
      <c r="D1478">
        <v>13</v>
      </c>
      <c r="E1478">
        <v>5.7646200000000002E-2</v>
      </c>
    </row>
    <row r="1479" spans="1:5">
      <c r="A1479">
        <v>43</v>
      </c>
      <c r="B1479">
        <v>1</v>
      </c>
      <c r="C1479">
        <v>5</v>
      </c>
      <c r="D1479">
        <v>14</v>
      </c>
      <c r="E1479">
        <v>5.8031899999999997E-2</v>
      </c>
    </row>
    <row r="1480" spans="1:5">
      <c r="A1480">
        <v>43</v>
      </c>
      <c r="B1480">
        <v>1</v>
      </c>
      <c r="C1480">
        <v>5</v>
      </c>
      <c r="D1480">
        <v>15</v>
      </c>
      <c r="E1480">
        <v>6.2255400000000002E-2</v>
      </c>
    </row>
    <row r="1481" spans="1:5">
      <c r="A1481">
        <v>43</v>
      </c>
      <c r="B1481">
        <v>1</v>
      </c>
      <c r="C1481">
        <v>5</v>
      </c>
      <c r="D1481">
        <v>16</v>
      </c>
      <c r="E1481">
        <v>7.1004899999999996E-2</v>
      </c>
    </row>
    <row r="1482" spans="1:5">
      <c r="A1482">
        <v>43</v>
      </c>
      <c r="B1482">
        <v>1</v>
      </c>
      <c r="C1482">
        <v>5</v>
      </c>
      <c r="D1482">
        <v>17</v>
      </c>
      <c r="E1482">
        <v>7.6972499999999999E-2</v>
      </c>
    </row>
    <row r="1483" spans="1:5">
      <c r="A1483">
        <v>43</v>
      </c>
      <c r="B1483">
        <v>1</v>
      </c>
      <c r="C1483">
        <v>5</v>
      </c>
      <c r="D1483">
        <v>18</v>
      </c>
      <c r="E1483">
        <v>7.7432000000000001E-2</v>
      </c>
    </row>
    <row r="1484" spans="1:5">
      <c r="A1484">
        <v>43</v>
      </c>
      <c r="B1484">
        <v>1</v>
      </c>
      <c r="C1484">
        <v>5</v>
      </c>
      <c r="D1484">
        <v>19</v>
      </c>
      <c r="E1484">
        <v>5.9783000000000003E-2</v>
      </c>
    </row>
    <row r="1485" spans="1:5">
      <c r="A1485">
        <v>43</v>
      </c>
      <c r="B1485">
        <v>1</v>
      </c>
      <c r="C1485">
        <v>5</v>
      </c>
      <c r="D1485">
        <v>20</v>
      </c>
      <c r="E1485">
        <v>4.4392300000000003E-2</v>
      </c>
    </row>
    <row r="1486" spans="1:5">
      <c r="A1486">
        <v>43</v>
      </c>
      <c r="B1486">
        <v>1</v>
      </c>
      <c r="C1486">
        <v>5</v>
      </c>
      <c r="D1486">
        <v>21</v>
      </c>
      <c r="E1486">
        <v>3.54458E-2</v>
      </c>
    </row>
    <row r="1487" spans="1:5">
      <c r="A1487">
        <v>43</v>
      </c>
      <c r="B1487">
        <v>1</v>
      </c>
      <c r="C1487">
        <v>5</v>
      </c>
      <c r="D1487">
        <v>22</v>
      </c>
      <c r="E1487">
        <v>3.1823999999999998E-2</v>
      </c>
    </row>
    <row r="1488" spans="1:5">
      <c r="A1488">
        <v>43</v>
      </c>
      <c r="B1488">
        <v>1</v>
      </c>
      <c r="C1488">
        <v>5</v>
      </c>
      <c r="D1488">
        <v>23</v>
      </c>
      <c r="E1488">
        <v>2.4941899999999999E-2</v>
      </c>
    </row>
    <row r="1489" spans="1:5">
      <c r="A1489">
        <v>43</v>
      </c>
      <c r="B1489">
        <v>1</v>
      </c>
      <c r="C1489">
        <v>5</v>
      </c>
      <c r="D1489">
        <v>24</v>
      </c>
      <c r="E1489">
        <v>1.79068E-2</v>
      </c>
    </row>
    <row r="1490" spans="1:5">
      <c r="A1490">
        <v>43</v>
      </c>
      <c r="B1490">
        <v>2</v>
      </c>
      <c r="C1490">
        <v>2</v>
      </c>
      <c r="D1490">
        <v>1</v>
      </c>
      <c r="E1490">
        <v>1.64213E-2</v>
      </c>
    </row>
    <row r="1491" spans="1:5">
      <c r="A1491">
        <v>43</v>
      </c>
      <c r="B1491">
        <v>2</v>
      </c>
      <c r="C1491">
        <v>2</v>
      </c>
      <c r="D1491">
        <v>2</v>
      </c>
      <c r="E1491">
        <v>1.11921E-2</v>
      </c>
    </row>
    <row r="1492" spans="1:5">
      <c r="A1492">
        <v>43</v>
      </c>
      <c r="B1492">
        <v>2</v>
      </c>
      <c r="C1492">
        <v>2</v>
      </c>
      <c r="D1492">
        <v>3</v>
      </c>
      <c r="E1492">
        <v>8.5415000000000005E-3</v>
      </c>
    </row>
    <row r="1493" spans="1:5">
      <c r="A1493">
        <v>43</v>
      </c>
      <c r="B1493">
        <v>2</v>
      </c>
      <c r="C1493">
        <v>2</v>
      </c>
      <c r="D1493">
        <v>4</v>
      </c>
      <c r="E1493">
        <v>6.7932799999999996E-3</v>
      </c>
    </row>
    <row r="1494" spans="1:5">
      <c r="A1494">
        <v>43</v>
      </c>
      <c r="B1494">
        <v>2</v>
      </c>
      <c r="C1494">
        <v>2</v>
      </c>
      <c r="D1494">
        <v>5</v>
      </c>
      <c r="E1494">
        <v>7.2189400000000001E-3</v>
      </c>
    </row>
    <row r="1495" spans="1:5">
      <c r="A1495">
        <v>43</v>
      </c>
      <c r="B1495">
        <v>2</v>
      </c>
      <c r="C1495">
        <v>2</v>
      </c>
      <c r="D1495">
        <v>6</v>
      </c>
      <c r="E1495">
        <v>1.07619E-2</v>
      </c>
    </row>
    <row r="1496" spans="1:5">
      <c r="A1496">
        <v>43</v>
      </c>
      <c r="B1496">
        <v>2</v>
      </c>
      <c r="C1496">
        <v>2</v>
      </c>
      <c r="D1496">
        <v>7</v>
      </c>
      <c r="E1496">
        <v>1.7680000000000001E-2</v>
      </c>
    </row>
    <row r="1497" spans="1:5">
      <c r="A1497">
        <v>43</v>
      </c>
      <c r="B1497">
        <v>2</v>
      </c>
      <c r="C1497">
        <v>2</v>
      </c>
      <c r="D1497">
        <v>8</v>
      </c>
      <c r="E1497">
        <v>2.6875099999999999E-2</v>
      </c>
    </row>
    <row r="1498" spans="1:5">
      <c r="A1498">
        <v>43</v>
      </c>
      <c r="B1498">
        <v>2</v>
      </c>
      <c r="C1498">
        <v>2</v>
      </c>
      <c r="D1498">
        <v>9</v>
      </c>
      <c r="E1498">
        <v>3.8658699999999997E-2</v>
      </c>
    </row>
    <row r="1499" spans="1:5">
      <c r="A1499">
        <v>43</v>
      </c>
      <c r="B1499">
        <v>2</v>
      </c>
      <c r="C1499">
        <v>2</v>
      </c>
      <c r="D1499">
        <v>10</v>
      </c>
      <c r="E1499">
        <v>5.2238899999999998E-2</v>
      </c>
    </row>
    <row r="1500" spans="1:5">
      <c r="A1500">
        <v>43</v>
      </c>
      <c r="B1500">
        <v>2</v>
      </c>
      <c r="C1500">
        <v>2</v>
      </c>
      <c r="D1500">
        <v>11</v>
      </c>
      <c r="E1500">
        <v>6.3173900000000005E-2</v>
      </c>
    </row>
    <row r="1501" spans="1:5">
      <c r="A1501">
        <v>43</v>
      </c>
      <c r="B1501">
        <v>2</v>
      </c>
      <c r="C1501">
        <v>2</v>
      </c>
      <c r="D1501">
        <v>12</v>
      </c>
      <c r="E1501">
        <v>6.9943500000000006E-2</v>
      </c>
    </row>
    <row r="1502" spans="1:5">
      <c r="A1502">
        <v>43</v>
      </c>
      <c r="B1502">
        <v>2</v>
      </c>
      <c r="C1502">
        <v>2</v>
      </c>
      <c r="D1502">
        <v>13</v>
      </c>
      <c r="E1502">
        <v>7.2933200000000004E-2</v>
      </c>
    </row>
    <row r="1503" spans="1:5">
      <c r="A1503">
        <v>43</v>
      </c>
      <c r="B1503">
        <v>2</v>
      </c>
      <c r="C1503">
        <v>2</v>
      </c>
      <c r="D1503">
        <v>14</v>
      </c>
      <c r="E1503">
        <v>7.3121800000000001E-2</v>
      </c>
    </row>
    <row r="1504" spans="1:5">
      <c r="A1504">
        <v>43</v>
      </c>
      <c r="B1504">
        <v>2</v>
      </c>
      <c r="C1504">
        <v>2</v>
      </c>
      <c r="D1504">
        <v>15</v>
      </c>
      <c r="E1504">
        <v>7.3615899999999998E-2</v>
      </c>
    </row>
    <row r="1505" spans="1:5">
      <c r="A1505">
        <v>43</v>
      </c>
      <c r="B1505">
        <v>2</v>
      </c>
      <c r="C1505">
        <v>2</v>
      </c>
      <c r="D1505">
        <v>16</v>
      </c>
      <c r="E1505">
        <v>7.4460799999999994E-2</v>
      </c>
    </row>
    <row r="1506" spans="1:5">
      <c r="A1506">
        <v>43</v>
      </c>
      <c r="B1506">
        <v>2</v>
      </c>
      <c r="C1506">
        <v>2</v>
      </c>
      <c r="D1506">
        <v>17</v>
      </c>
      <c r="E1506">
        <v>7.4216500000000005E-2</v>
      </c>
    </row>
    <row r="1507" spans="1:5">
      <c r="A1507">
        <v>43</v>
      </c>
      <c r="B1507">
        <v>2</v>
      </c>
      <c r="C1507">
        <v>2</v>
      </c>
      <c r="D1507">
        <v>18</v>
      </c>
      <c r="E1507">
        <v>7.0009100000000005E-2</v>
      </c>
    </row>
    <row r="1508" spans="1:5">
      <c r="A1508">
        <v>43</v>
      </c>
      <c r="B1508">
        <v>2</v>
      </c>
      <c r="C1508">
        <v>2</v>
      </c>
      <c r="D1508">
        <v>19</v>
      </c>
      <c r="E1508">
        <v>6.1403800000000001E-2</v>
      </c>
    </row>
    <row r="1509" spans="1:5">
      <c r="A1509">
        <v>43</v>
      </c>
      <c r="B1509">
        <v>2</v>
      </c>
      <c r="C1509">
        <v>2</v>
      </c>
      <c r="D1509">
        <v>20</v>
      </c>
      <c r="E1509">
        <v>5.0504300000000002E-2</v>
      </c>
    </row>
    <row r="1510" spans="1:5">
      <c r="A1510">
        <v>43</v>
      </c>
      <c r="B1510">
        <v>2</v>
      </c>
      <c r="C1510">
        <v>2</v>
      </c>
      <c r="D1510">
        <v>21</v>
      </c>
      <c r="E1510">
        <v>4.1207199999999999E-2</v>
      </c>
    </row>
    <row r="1511" spans="1:5">
      <c r="A1511">
        <v>43</v>
      </c>
      <c r="B1511">
        <v>2</v>
      </c>
      <c r="C1511">
        <v>2</v>
      </c>
      <c r="D1511">
        <v>22</v>
      </c>
      <c r="E1511">
        <v>3.3637300000000002E-2</v>
      </c>
    </row>
    <row r="1512" spans="1:5">
      <c r="A1512">
        <v>43</v>
      </c>
      <c r="B1512">
        <v>2</v>
      </c>
      <c r="C1512">
        <v>2</v>
      </c>
      <c r="D1512">
        <v>23</v>
      </c>
      <c r="E1512">
        <v>2.6224299999999999E-2</v>
      </c>
    </row>
    <row r="1513" spans="1:5">
      <c r="A1513">
        <v>43</v>
      </c>
      <c r="B1513">
        <v>2</v>
      </c>
      <c r="C1513">
        <v>2</v>
      </c>
      <c r="D1513">
        <v>24</v>
      </c>
      <c r="E1513">
        <v>1.9166599999999999E-2</v>
      </c>
    </row>
    <row r="1514" spans="1:5">
      <c r="A1514">
        <v>43</v>
      </c>
      <c r="B1514">
        <v>2</v>
      </c>
      <c r="C1514">
        <v>5</v>
      </c>
      <c r="D1514">
        <v>1</v>
      </c>
      <c r="E1514">
        <v>1.07741E-2</v>
      </c>
    </row>
    <row r="1515" spans="1:5">
      <c r="A1515">
        <v>43</v>
      </c>
      <c r="B1515">
        <v>2</v>
      </c>
      <c r="C1515">
        <v>5</v>
      </c>
      <c r="D1515">
        <v>2</v>
      </c>
      <c r="E1515">
        <v>7.6437600000000003E-3</v>
      </c>
    </row>
    <row r="1516" spans="1:5">
      <c r="A1516">
        <v>43</v>
      </c>
      <c r="B1516">
        <v>2</v>
      </c>
      <c r="C1516">
        <v>5</v>
      </c>
      <c r="D1516">
        <v>3</v>
      </c>
      <c r="E1516">
        <v>6.5464099999999999E-3</v>
      </c>
    </row>
    <row r="1517" spans="1:5">
      <c r="A1517">
        <v>43</v>
      </c>
      <c r="B1517">
        <v>2</v>
      </c>
      <c r="C1517">
        <v>5</v>
      </c>
      <c r="D1517">
        <v>4</v>
      </c>
      <c r="E1517">
        <v>6.6348600000000002E-3</v>
      </c>
    </row>
    <row r="1518" spans="1:5">
      <c r="A1518">
        <v>43</v>
      </c>
      <c r="B1518">
        <v>2</v>
      </c>
      <c r="C1518">
        <v>5</v>
      </c>
      <c r="D1518">
        <v>5</v>
      </c>
      <c r="E1518">
        <v>9.5399899999999999E-3</v>
      </c>
    </row>
    <row r="1519" spans="1:5">
      <c r="A1519">
        <v>43</v>
      </c>
      <c r="B1519">
        <v>2</v>
      </c>
      <c r="C1519">
        <v>5</v>
      </c>
      <c r="D1519">
        <v>6</v>
      </c>
      <c r="E1519">
        <v>2.0055099999999999E-2</v>
      </c>
    </row>
    <row r="1520" spans="1:5">
      <c r="A1520">
        <v>43</v>
      </c>
      <c r="B1520">
        <v>2</v>
      </c>
      <c r="C1520">
        <v>5</v>
      </c>
      <c r="D1520">
        <v>7</v>
      </c>
      <c r="E1520">
        <v>4.1029499999999997E-2</v>
      </c>
    </row>
    <row r="1521" spans="1:5">
      <c r="A1521">
        <v>43</v>
      </c>
      <c r="B1521">
        <v>2</v>
      </c>
      <c r="C1521">
        <v>5</v>
      </c>
      <c r="D1521">
        <v>8</v>
      </c>
      <c r="E1521">
        <v>5.7972200000000002E-2</v>
      </c>
    </row>
    <row r="1522" spans="1:5">
      <c r="A1522">
        <v>43</v>
      </c>
      <c r="B1522">
        <v>2</v>
      </c>
      <c r="C1522">
        <v>5</v>
      </c>
      <c r="D1522">
        <v>9</v>
      </c>
      <c r="E1522">
        <v>5.3471100000000001E-2</v>
      </c>
    </row>
    <row r="1523" spans="1:5">
      <c r="A1523">
        <v>43</v>
      </c>
      <c r="B1523">
        <v>2</v>
      </c>
      <c r="C1523">
        <v>5</v>
      </c>
      <c r="D1523">
        <v>10</v>
      </c>
      <c r="E1523">
        <v>5.2547799999999999E-2</v>
      </c>
    </row>
    <row r="1524" spans="1:5">
      <c r="A1524">
        <v>43</v>
      </c>
      <c r="B1524">
        <v>2</v>
      </c>
      <c r="C1524">
        <v>5</v>
      </c>
      <c r="D1524">
        <v>11</v>
      </c>
      <c r="E1524">
        <v>5.5060699999999997E-2</v>
      </c>
    </row>
    <row r="1525" spans="1:5">
      <c r="A1525">
        <v>43</v>
      </c>
      <c r="B1525">
        <v>2</v>
      </c>
      <c r="C1525">
        <v>5</v>
      </c>
      <c r="D1525">
        <v>12</v>
      </c>
      <c r="E1525">
        <v>5.7674099999999999E-2</v>
      </c>
    </row>
    <row r="1526" spans="1:5">
      <c r="A1526">
        <v>43</v>
      </c>
      <c r="B1526">
        <v>2</v>
      </c>
      <c r="C1526">
        <v>5</v>
      </c>
      <c r="D1526">
        <v>13</v>
      </c>
      <c r="E1526">
        <v>5.9142899999999998E-2</v>
      </c>
    </row>
    <row r="1527" spans="1:5">
      <c r="A1527">
        <v>43</v>
      </c>
      <c r="B1527">
        <v>2</v>
      </c>
      <c r="C1527">
        <v>5</v>
      </c>
      <c r="D1527">
        <v>14</v>
      </c>
      <c r="E1527">
        <v>6.0801899999999999E-2</v>
      </c>
    </row>
    <row r="1528" spans="1:5">
      <c r="A1528">
        <v>43</v>
      </c>
      <c r="B1528">
        <v>2</v>
      </c>
      <c r="C1528">
        <v>5</v>
      </c>
      <c r="D1528">
        <v>15</v>
      </c>
      <c r="E1528">
        <v>6.5298499999999995E-2</v>
      </c>
    </row>
    <row r="1529" spans="1:5">
      <c r="A1529">
        <v>43</v>
      </c>
      <c r="B1529">
        <v>2</v>
      </c>
      <c r="C1529">
        <v>5</v>
      </c>
      <c r="D1529">
        <v>16</v>
      </c>
      <c r="E1529">
        <v>7.2608199999999998E-2</v>
      </c>
    </row>
    <row r="1530" spans="1:5">
      <c r="A1530">
        <v>43</v>
      </c>
      <c r="B1530">
        <v>2</v>
      </c>
      <c r="C1530">
        <v>5</v>
      </c>
      <c r="D1530">
        <v>17</v>
      </c>
      <c r="E1530">
        <v>7.7381699999999998E-2</v>
      </c>
    </row>
    <row r="1531" spans="1:5">
      <c r="A1531">
        <v>43</v>
      </c>
      <c r="B1531">
        <v>2</v>
      </c>
      <c r="C1531">
        <v>5</v>
      </c>
      <c r="D1531">
        <v>18</v>
      </c>
      <c r="E1531">
        <v>7.5481599999999996E-2</v>
      </c>
    </row>
    <row r="1532" spans="1:5">
      <c r="A1532">
        <v>43</v>
      </c>
      <c r="B1532">
        <v>2</v>
      </c>
      <c r="C1532">
        <v>5</v>
      </c>
      <c r="D1532">
        <v>19</v>
      </c>
      <c r="E1532">
        <v>5.8705899999999998E-2</v>
      </c>
    </row>
    <row r="1533" spans="1:5">
      <c r="A1533">
        <v>43</v>
      </c>
      <c r="B1533">
        <v>2</v>
      </c>
      <c r="C1533">
        <v>5</v>
      </c>
      <c r="D1533">
        <v>20</v>
      </c>
      <c r="E1533">
        <v>4.3986400000000002E-2</v>
      </c>
    </row>
    <row r="1534" spans="1:5">
      <c r="A1534">
        <v>43</v>
      </c>
      <c r="B1534">
        <v>2</v>
      </c>
      <c r="C1534">
        <v>5</v>
      </c>
      <c r="D1534">
        <v>21</v>
      </c>
      <c r="E1534">
        <v>3.5730900000000003E-2</v>
      </c>
    </row>
    <row r="1535" spans="1:5">
      <c r="A1535">
        <v>43</v>
      </c>
      <c r="B1535">
        <v>2</v>
      </c>
      <c r="C1535">
        <v>5</v>
      </c>
      <c r="D1535">
        <v>22</v>
      </c>
      <c r="E1535">
        <v>3.0742800000000001E-2</v>
      </c>
    </row>
    <row r="1536" spans="1:5">
      <c r="A1536">
        <v>43</v>
      </c>
      <c r="B1536">
        <v>2</v>
      </c>
      <c r="C1536">
        <v>5</v>
      </c>
      <c r="D1536">
        <v>23</v>
      </c>
      <c r="E1536">
        <v>2.3852100000000001E-2</v>
      </c>
    </row>
    <row r="1537" spans="1:5">
      <c r="A1537">
        <v>43</v>
      </c>
      <c r="B1537">
        <v>2</v>
      </c>
      <c r="C1537">
        <v>5</v>
      </c>
      <c r="D1537">
        <v>24</v>
      </c>
      <c r="E1537">
        <v>1.7317699999999998E-2</v>
      </c>
    </row>
    <row r="1538" spans="1:5">
      <c r="A1538">
        <v>43</v>
      </c>
      <c r="B1538">
        <v>3</v>
      </c>
      <c r="C1538">
        <v>2</v>
      </c>
      <c r="D1538">
        <v>1</v>
      </c>
      <c r="E1538">
        <v>1.64213E-2</v>
      </c>
    </row>
    <row r="1539" spans="1:5">
      <c r="A1539">
        <v>43</v>
      </c>
      <c r="B1539">
        <v>3</v>
      </c>
      <c r="C1539">
        <v>2</v>
      </c>
      <c r="D1539">
        <v>2</v>
      </c>
      <c r="E1539">
        <v>1.11921E-2</v>
      </c>
    </row>
    <row r="1540" spans="1:5">
      <c r="A1540">
        <v>43</v>
      </c>
      <c r="B1540">
        <v>3</v>
      </c>
      <c r="C1540">
        <v>2</v>
      </c>
      <c r="D1540">
        <v>3</v>
      </c>
      <c r="E1540">
        <v>8.5415000000000005E-3</v>
      </c>
    </row>
    <row r="1541" spans="1:5">
      <c r="A1541">
        <v>43</v>
      </c>
      <c r="B1541">
        <v>3</v>
      </c>
      <c r="C1541">
        <v>2</v>
      </c>
      <c r="D1541">
        <v>4</v>
      </c>
      <c r="E1541">
        <v>6.7932799999999996E-3</v>
      </c>
    </row>
    <row r="1542" spans="1:5">
      <c r="A1542">
        <v>43</v>
      </c>
      <c r="B1542">
        <v>3</v>
      </c>
      <c r="C1542">
        <v>2</v>
      </c>
      <c r="D1542">
        <v>5</v>
      </c>
      <c r="E1542">
        <v>7.2189400000000001E-3</v>
      </c>
    </row>
    <row r="1543" spans="1:5">
      <c r="A1543">
        <v>43</v>
      </c>
      <c r="B1543">
        <v>3</v>
      </c>
      <c r="C1543">
        <v>2</v>
      </c>
      <c r="D1543">
        <v>6</v>
      </c>
      <c r="E1543">
        <v>1.07619E-2</v>
      </c>
    </row>
    <row r="1544" spans="1:5">
      <c r="A1544">
        <v>43</v>
      </c>
      <c r="B1544">
        <v>3</v>
      </c>
      <c r="C1544">
        <v>2</v>
      </c>
      <c r="D1544">
        <v>7</v>
      </c>
      <c r="E1544">
        <v>1.7680000000000001E-2</v>
      </c>
    </row>
    <row r="1545" spans="1:5">
      <c r="A1545">
        <v>43</v>
      </c>
      <c r="B1545">
        <v>3</v>
      </c>
      <c r="C1545">
        <v>2</v>
      </c>
      <c r="D1545">
        <v>8</v>
      </c>
      <c r="E1545">
        <v>2.6875099999999999E-2</v>
      </c>
    </row>
    <row r="1546" spans="1:5">
      <c r="A1546">
        <v>43</v>
      </c>
      <c r="B1546">
        <v>3</v>
      </c>
      <c r="C1546">
        <v>2</v>
      </c>
      <c r="D1546">
        <v>9</v>
      </c>
      <c r="E1546">
        <v>3.8658699999999997E-2</v>
      </c>
    </row>
    <row r="1547" spans="1:5">
      <c r="A1547">
        <v>43</v>
      </c>
      <c r="B1547">
        <v>3</v>
      </c>
      <c r="C1547">
        <v>2</v>
      </c>
      <c r="D1547">
        <v>10</v>
      </c>
      <c r="E1547">
        <v>5.2238899999999998E-2</v>
      </c>
    </row>
    <row r="1548" spans="1:5">
      <c r="A1548">
        <v>43</v>
      </c>
      <c r="B1548">
        <v>3</v>
      </c>
      <c r="C1548">
        <v>2</v>
      </c>
      <c r="D1548">
        <v>11</v>
      </c>
      <c r="E1548">
        <v>6.3173900000000005E-2</v>
      </c>
    </row>
    <row r="1549" spans="1:5">
      <c r="A1549">
        <v>43</v>
      </c>
      <c r="B1549">
        <v>3</v>
      </c>
      <c r="C1549">
        <v>2</v>
      </c>
      <c r="D1549">
        <v>12</v>
      </c>
      <c r="E1549">
        <v>6.9943500000000006E-2</v>
      </c>
    </row>
    <row r="1550" spans="1:5">
      <c r="A1550">
        <v>43</v>
      </c>
      <c r="B1550">
        <v>3</v>
      </c>
      <c r="C1550">
        <v>2</v>
      </c>
      <c r="D1550">
        <v>13</v>
      </c>
      <c r="E1550">
        <v>7.2933200000000004E-2</v>
      </c>
    </row>
    <row r="1551" spans="1:5">
      <c r="A1551">
        <v>43</v>
      </c>
      <c r="B1551">
        <v>3</v>
      </c>
      <c r="C1551">
        <v>2</v>
      </c>
      <c r="D1551">
        <v>14</v>
      </c>
      <c r="E1551">
        <v>7.3121800000000001E-2</v>
      </c>
    </row>
    <row r="1552" spans="1:5">
      <c r="A1552">
        <v>43</v>
      </c>
      <c r="B1552">
        <v>3</v>
      </c>
      <c r="C1552">
        <v>2</v>
      </c>
      <c r="D1552">
        <v>15</v>
      </c>
      <c r="E1552">
        <v>7.3615899999999998E-2</v>
      </c>
    </row>
    <row r="1553" spans="1:5">
      <c r="A1553">
        <v>43</v>
      </c>
      <c r="B1553">
        <v>3</v>
      </c>
      <c r="C1553">
        <v>2</v>
      </c>
      <c r="D1553">
        <v>16</v>
      </c>
      <c r="E1553">
        <v>7.4460799999999994E-2</v>
      </c>
    </row>
    <row r="1554" spans="1:5">
      <c r="A1554">
        <v>43</v>
      </c>
      <c r="B1554">
        <v>3</v>
      </c>
      <c r="C1554">
        <v>2</v>
      </c>
      <c r="D1554">
        <v>17</v>
      </c>
      <c r="E1554">
        <v>7.4216500000000005E-2</v>
      </c>
    </row>
    <row r="1555" spans="1:5">
      <c r="A1555">
        <v>43</v>
      </c>
      <c r="B1555">
        <v>3</v>
      </c>
      <c r="C1555">
        <v>2</v>
      </c>
      <c r="D1555">
        <v>18</v>
      </c>
      <c r="E1555">
        <v>7.0009100000000005E-2</v>
      </c>
    </row>
    <row r="1556" spans="1:5">
      <c r="A1556">
        <v>43</v>
      </c>
      <c r="B1556">
        <v>3</v>
      </c>
      <c r="C1556">
        <v>2</v>
      </c>
      <c r="D1556">
        <v>19</v>
      </c>
      <c r="E1556">
        <v>6.1403800000000001E-2</v>
      </c>
    </row>
    <row r="1557" spans="1:5">
      <c r="A1557">
        <v>43</v>
      </c>
      <c r="B1557">
        <v>3</v>
      </c>
      <c r="C1557">
        <v>2</v>
      </c>
      <c r="D1557">
        <v>20</v>
      </c>
      <c r="E1557">
        <v>5.0504300000000002E-2</v>
      </c>
    </row>
    <row r="1558" spans="1:5">
      <c r="A1558">
        <v>43</v>
      </c>
      <c r="B1558">
        <v>3</v>
      </c>
      <c r="C1558">
        <v>2</v>
      </c>
      <c r="D1558">
        <v>21</v>
      </c>
      <c r="E1558">
        <v>4.1207199999999999E-2</v>
      </c>
    </row>
    <row r="1559" spans="1:5">
      <c r="A1559">
        <v>43</v>
      </c>
      <c r="B1559">
        <v>3</v>
      </c>
      <c r="C1559">
        <v>2</v>
      </c>
      <c r="D1559">
        <v>22</v>
      </c>
      <c r="E1559">
        <v>3.3637300000000002E-2</v>
      </c>
    </row>
    <row r="1560" spans="1:5">
      <c r="A1560">
        <v>43</v>
      </c>
      <c r="B1560">
        <v>3</v>
      </c>
      <c r="C1560">
        <v>2</v>
      </c>
      <c r="D1560">
        <v>23</v>
      </c>
      <c r="E1560">
        <v>2.6224299999999999E-2</v>
      </c>
    </row>
    <row r="1561" spans="1:5">
      <c r="A1561">
        <v>43</v>
      </c>
      <c r="B1561">
        <v>3</v>
      </c>
      <c r="C1561">
        <v>2</v>
      </c>
      <c r="D1561">
        <v>24</v>
      </c>
      <c r="E1561">
        <v>1.9166599999999999E-2</v>
      </c>
    </row>
    <row r="1562" spans="1:5">
      <c r="A1562">
        <v>43</v>
      </c>
      <c r="B1562">
        <v>3</v>
      </c>
      <c r="C1562">
        <v>5</v>
      </c>
      <c r="D1562">
        <v>1</v>
      </c>
      <c r="E1562">
        <v>1.07741E-2</v>
      </c>
    </row>
    <row r="1563" spans="1:5">
      <c r="A1563">
        <v>43</v>
      </c>
      <c r="B1563">
        <v>3</v>
      </c>
      <c r="C1563">
        <v>5</v>
      </c>
      <c r="D1563">
        <v>2</v>
      </c>
      <c r="E1563">
        <v>7.6437600000000003E-3</v>
      </c>
    </row>
    <row r="1564" spans="1:5">
      <c r="A1564">
        <v>43</v>
      </c>
      <c r="B1564">
        <v>3</v>
      </c>
      <c r="C1564">
        <v>5</v>
      </c>
      <c r="D1564">
        <v>3</v>
      </c>
      <c r="E1564">
        <v>6.5464099999999999E-3</v>
      </c>
    </row>
    <row r="1565" spans="1:5">
      <c r="A1565">
        <v>43</v>
      </c>
      <c r="B1565">
        <v>3</v>
      </c>
      <c r="C1565">
        <v>5</v>
      </c>
      <c r="D1565">
        <v>4</v>
      </c>
      <c r="E1565">
        <v>6.6348600000000002E-3</v>
      </c>
    </row>
    <row r="1566" spans="1:5">
      <c r="A1566">
        <v>43</v>
      </c>
      <c r="B1566">
        <v>3</v>
      </c>
      <c r="C1566">
        <v>5</v>
      </c>
      <c r="D1566">
        <v>5</v>
      </c>
      <c r="E1566">
        <v>9.5399899999999999E-3</v>
      </c>
    </row>
    <row r="1567" spans="1:5">
      <c r="A1567">
        <v>43</v>
      </c>
      <c r="B1567">
        <v>3</v>
      </c>
      <c r="C1567">
        <v>5</v>
      </c>
      <c r="D1567">
        <v>6</v>
      </c>
      <c r="E1567">
        <v>2.0055099999999999E-2</v>
      </c>
    </row>
    <row r="1568" spans="1:5">
      <c r="A1568">
        <v>43</v>
      </c>
      <c r="B1568">
        <v>3</v>
      </c>
      <c r="C1568">
        <v>5</v>
      </c>
      <c r="D1568">
        <v>7</v>
      </c>
      <c r="E1568">
        <v>4.1029499999999997E-2</v>
      </c>
    </row>
    <row r="1569" spans="1:5">
      <c r="A1569">
        <v>43</v>
      </c>
      <c r="B1569">
        <v>3</v>
      </c>
      <c r="C1569">
        <v>5</v>
      </c>
      <c r="D1569">
        <v>8</v>
      </c>
      <c r="E1569">
        <v>5.7972200000000002E-2</v>
      </c>
    </row>
    <row r="1570" spans="1:5">
      <c r="A1570">
        <v>43</v>
      </c>
      <c r="B1570">
        <v>3</v>
      </c>
      <c r="C1570">
        <v>5</v>
      </c>
      <c r="D1570">
        <v>9</v>
      </c>
      <c r="E1570">
        <v>5.3471100000000001E-2</v>
      </c>
    </row>
    <row r="1571" spans="1:5">
      <c r="A1571">
        <v>43</v>
      </c>
      <c r="B1571">
        <v>3</v>
      </c>
      <c r="C1571">
        <v>5</v>
      </c>
      <c r="D1571">
        <v>10</v>
      </c>
      <c r="E1571">
        <v>5.2547799999999999E-2</v>
      </c>
    </row>
    <row r="1572" spans="1:5">
      <c r="A1572">
        <v>43</v>
      </c>
      <c r="B1572">
        <v>3</v>
      </c>
      <c r="C1572">
        <v>5</v>
      </c>
      <c r="D1572">
        <v>11</v>
      </c>
      <c r="E1572">
        <v>5.5060699999999997E-2</v>
      </c>
    </row>
    <row r="1573" spans="1:5">
      <c r="A1573">
        <v>43</v>
      </c>
      <c r="B1573">
        <v>3</v>
      </c>
      <c r="C1573">
        <v>5</v>
      </c>
      <c r="D1573">
        <v>12</v>
      </c>
      <c r="E1573">
        <v>5.7674099999999999E-2</v>
      </c>
    </row>
    <row r="1574" spans="1:5">
      <c r="A1574">
        <v>43</v>
      </c>
      <c r="B1574">
        <v>3</v>
      </c>
      <c r="C1574">
        <v>5</v>
      </c>
      <c r="D1574">
        <v>13</v>
      </c>
      <c r="E1574">
        <v>5.9142899999999998E-2</v>
      </c>
    </row>
    <row r="1575" spans="1:5">
      <c r="A1575">
        <v>43</v>
      </c>
      <c r="B1575">
        <v>3</v>
      </c>
      <c r="C1575">
        <v>5</v>
      </c>
      <c r="D1575">
        <v>14</v>
      </c>
      <c r="E1575">
        <v>6.0801899999999999E-2</v>
      </c>
    </row>
    <row r="1576" spans="1:5">
      <c r="A1576">
        <v>43</v>
      </c>
      <c r="B1576">
        <v>3</v>
      </c>
      <c r="C1576">
        <v>5</v>
      </c>
      <c r="D1576">
        <v>15</v>
      </c>
      <c r="E1576">
        <v>6.5298499999999995E-2</v>
      </c>
    </row>
    <row r="1577" spans="1:5">
      <c r="A1577">
        <v>43</v>
      </c>
      <c r="B1577">
        <v>3</v>
      </c>
      <c r="C1577">
        <v>5</v>
      </c>
      <c r="D1577">
        <v>16</v>
      </c>
      <c r="E1577">
        <v>7.2608199999999998E-2</v>
      </c>
    </row>
    <row r="1578" spans="1:5">
      <c r="A1578">
        <v>43</v>
      </c>
      <c r="B1578">
        <v>3</v>
      </c>
      <c r="C1578">
        <v>5</v>
      </c>
      <c r="D1578">
        <v>17</v>
      </c>
      <c r="E1578">
        <v>7.7381699999999998E-2</v>
      </c>
    </row>
    <row r="1579" spans="1:5">
      <c r="A1579">
        <v>43</v>
      </c>
      <c r="B1579">
        <v>3</v>
      </c>
      <c r="C1579">
        <v>5</v>
      </c>
      <c r="D1579">
        <v>18</v>
      </c>
      <c r="E1579">
        <v>7.5481599999999996E-2</v>
      </c>
    </row>
    <row r="1580" spans="1:5">
      <c r="A1580">
        <v>43</v>
      </c>
      <c r="B1580">
        <v>3</v>
      </c>
      <c r="C1580">
        <v>5</v>
      </c>
      <c r="D1580">
        <v>19</v>
      </c>
      <c r="E1580">
        <v>5.8705899999999998E-2</v>
      </c>
    </row>
    <row r="1581" spans="1:5">
      <c r="A1581">
        <v>43</v>
      </c>
      <c r="B1581">
        <v>3</v>
      </c>
      <c r="C1581">
        <v>5</v>
      </c>
      <c r="D1581">
        <v>20</v>
      </c>
      <c r="E1581">
        <v>4.3986400000000002E-2</v>
      </c>
    </row>
    <row r="1582" spans="1:5">
      <c r="A1582">
        <v>43</v>
      </c>
      <c r="B1582">
        <v>3</v>
      </c>
      <c r="C1582">
        <v>5</v>
      </c>
      <c r="D1582">
        <v>21</v>
      </c>
      <c r="E1582">
        <v>3.5730900000000003E-2</v>
      </c>
    </row>
    <row r="1583" spans="1:5">
      <c r="A1583">
        <v>43</v>
      </c>
      <c r="B1583">
        <v>3</v>
      </c>
      <c r="C1583">
        <v>5</v>
      </c>
      <c r="D1583">
        <v>22</v>
      </c>
      <c r="E1583">
        <v>3.0742800000000001E-2</v>
      </c>
    </row>
    <row r="1584" spans="1:5">
      <c r="A1584">
        <v>43</v>
      </c>
      <c r="B1584">
        <v>3</v>
      </c>
      <c r="C1584">
        <v>5</v>
      </c>
      <c r="D1584">
        <v>23</v>
      </c>
      <c r="E1584">
        <v>2.3852100000000001E-2</v>
      </c>
    </row>
    <row r="1585" spans="1:5">
      <c r="A1585">
        <v>43</v>
      </c>
      <c r="B1585">
        <v>3</v>
      </c>
      <c r="C1585">
        <v>5</v>
      </c>
      <c r="D1585">
        <v>24</v>
      </c>
      <c r="E1585">
        <v>1.7317699999999998E-2</v>
      </c>
    </row>
    <row r="1586" spans="1:5">
      <c r="A1586">
        <v>43</v>
      </c>
      <c r="B1586">
        <v>4</v>
      </c>
      <c r="C1586">
        <v>2</v>
      </c>
      <c r="D1586">
        <v>1</v>
      </c>
      <c r="E1586">
        <v>2.1473900000000001E-2</v>
      </c>
    </row>
    <row r="1587" spans="1:5">
      <c r="A1587">
        <v>43</v>
      </c>
      <c r="B1587">
        <v>4</v>
      </c>
      <c r="C1587">
        <v>2</v>
      </c>
      <c r="D1587">
        <v>2</v>
      </c>
      <c r="E1587">
        <v>1.44428E-2</v>
      </c>
    </row>
    <row r="1588" spans="1:5">
      <c r="A1588">
        <v>43</v>
      </c>
      <c r="B1588">
        <v>4</v>
      </c>
      <c r="C1588">
        <v>2</v>
      </c>
      <c r="D1588">
        <v>3</v>
      </c>
      <c r="E1588">
        <v>1.09684E-2</v>
      </c>
    </row>
    <row r="1589" spans="1:5">
      <c r="A1589">
        <v>43</v>
      </c>
      <c r="B1589">
        <v>4</v>
      </c>
      <c r="C1589">
        <v>2</v>
      </c>
      <c r="D1589">
        <v>4</v>
      </c>
      <c r="E1589">
        <v>7.4945100000000002E-3</v>
      </c>
    </row>
    <row r="1590" spans="1:5">
      <c r="A1590">
        <v>43</v>
      </c>
      <c r="B1590">
        <v>4</v>
      </c>
      <c r="C1590">
        <v>2</v>
      </c>
      <c r="D1590">
        <v>5</v>
      </c>
      <c r="E1590">
        <v>6.8385499999999997E-3</v>
      </c>
    </row>
    <row r="1591" spans="1:5">
      <c r="A1591">
        <v>43</v>
      </c>
      <c r="B1591">
        <v>4</v>
      </c>
      <c r="C1591">
        <v>2</v>
      </c>
      <c r="D1591">
        <v>6</v>
      </c>
      <c r="E1591">
        <v>1.03588E-2</v>
      </c>
    </row>
    <row r="1592" spans="1:5">
      <c r="A1592">
        <v>43</v>
      </c>
      <c r="B1592">
        <v>4</v>
      </c>
      <c r="C1592">
        <v>2</v>
      </c>
      <c r="D1592">
        <v>7</v>
      </c>
      <c r="E1592">
        <v>1.84304E-2</v>
      </c>
    </row>
    <row r="1593" spans="1:5">
      <c r="A1593">
        <v>43</v>
      </c>
      <c r="B1593">
        <v>4</v>
      </c>
      <c r="C1593">
        <v>2</v>
      </c>
      <c r="D1593">
        <v>8</v>
      </c>
      <c r="E1593">
        <v>2.6811700000000001E-2</v>
      </c>
    </row>
    <row r="1594" spans="1:5">
      <c r="A1594">
        <v>43</v>
      </c>
      <c r="B1594">
        <v>4</v>
      </c>
      <c r="C1594">
        <v>2</v>
      </c>
      <c r="D1594">
        <v>9</v>
      </c>
      <c r="E1594">
        <v>3.6385199999999999E-2</v>
      </c>
    </row>
    <row r="1595" spans="1:5">
      <c r="A1595">
        <v>43</v>
      </c>
      <c r="B1595">
        <v>4</v>
      </c>
      <c r="C1595">
        <v>2</v>
      </c>
      <c r="D1595">
        <v>10</v>
      </c>
      <c r="E1595">
        <v>4.7540699999999998E-2</v>
      </c>
    </row>
    <row r="1596" spans="1:5">
      <c r="A1596">
        <v>43</v>
      </c>
      <c r="B1596">
        <v>4</v>
      </c>
      <c r="C1596">
        <v>2</v>
      </c>
      <c r="D1596">
        <v>11</v>
      </c>
      <c r="E1596">
        <v>5.7466400000000001E-2</v>
      </c>
    </row>
    <row r="1597" spans="1:5">
      <c r="A1597">
        <v>43</v>
      </c>
      <c r="B1597">
        <v>4</v>
      </c>
      <c r="C1597">
        <v>2</v>
      </c>
      <c r="D1597">
        <v>12</v>
      </c>
      <c r="E1597">
        <v>6.50786E-2</v>
      </c>
    </row>
    <row r="1598" spans="1:5">
      <c r="A1598">
        <v>43</v>
      </c>
      <c r="B1598">
        <v>4</v>
      </c>
      <c r="C1598">
        <v>2</v>
      </c>
      <c r="D1598">
        <v>13</v>
      </c>
      <c r="E1598">
        <v>7.1322800000000006E-2</v>
      </c>
    </row>
    <row r="1599" spans="1:5">
      <c r="A1599">
        <v>43</v>
      </c>
      <c r="B1599">
        <v>4</v>
      </c>
      <c r="C1599">
        <v>2</v>
      </c>
      <c r="D1599">
        <v>14</v>
      </c>
      <c r="E1599">
        <v>7.1491700000000005E-2</v>
      </c>
    </row>
    <row r="1600" spans="1:5">
      <c r="A1600">
        <v>43</v>
      </c>
      <c r="B1600">
        <v>4</v>
      </c>
      <c r="C1600">
        <v>2</v>
      </c>
      <c r="D1600">
        <v>15</v>
      </c>
      <c r="E1600">
        <v>7.1722599999999997E-2</v>
      </c>
    </row>
    <row r="1601" spans="1:5">
      <c r="A1601">
        <v>43</v>
      </c>
      <c r="B1601">
        <v>4</v>
      </c>
      <c r="C1601">
        <v>2</v>
      </c>
      <c r="D1601">
        <v>16</v>
      </c>
      <c r="E1601">
        <v>7.2006100000000003E-2</v>
      </c>
    </row>
    <row r="1602" spans="1:5">
      <c r="A1602">
        <v>43</v>
      </c>
      <c r="B1602">
        <v>4</v>
      </c>
      <c r="C1602">
        <v>2</v>
      </c>
      <c r="D1602">
        <v>17</v>
      </c>
      <c r="E1602">
        <v>7.1148699999999995E-2</v>
      </c>
    </row>
    <row r="1603" spans="1:5">
      <c r="A1603">
        <v>43</v>
      </c>
      <c r="B1603">
        <v>4</v>
      </c>
      <c r="C1603">
        <v>2</v>
      </c>
      <c r="D1603">
        <v>18</v>
      </c>
      <c r="E1603">
        <v>6.7887400000000001E-2</v>
      </c>
    </row>
    <row r="1604" spans="1:5">
      <c r="A1604">
        <v>43</v>
      </c>
      <c r="B1604">
        <v>4</v>
      </c>
      <c r="C1604">
        <v>2</v>
      </c>
      <c r="D1604">
        <v>19</v>
      </c>
      <c r="E1604">
        <v>6.1771800000000002E-2</v>
      </c>
    </row>
    <row r="1605" spans="1:5">
      <c r="A1605">
        <v>43</v>
      </c>
      <c r="B1605">
        <v>4</v>
      </c>
      <c r="C1605">
        <v>2</v>
      </c>
      <c r="D1605">
        <v>20</v>
      </c>
      <c r="E1605">
        <v>5.1688199999999997E-2</v>
      </c>
    </row>
    <row r="1606" spans="1:5">
      <c r="A1606">
        <v>43</v>
      </c>
      <c r="B1606">
        <v>4</v>
      </c>
      <c r="C1606">
        <v>2</v>
      </c>
      <c r="D1606">
        <v>21</v>
      </c>
      <c r="E1606">
        <v>4.2865800000000003E-2</v>
      </c>
    </row>
    <row r="1607" spans="1:5">
      <c r="A1607">
        <v>43</v>
      </c>
      <c r="B1607">
        <v>4</v>
      </c>
      <c r="C1607">
        <v>2</v>
      </c>
      <c r="D1607">
        <v>22</v>
      </c>
      <c r="E1607">
        <v>3.80302E-2</v>
      </c>
    </row>
    <row r="1608" spans="1:5">
      <c r="A1608">
        <v>43</v>
      </c>
      <c r="B1608">
        <v>4</v>
      </c>
      <c r="C1608">
        <v>2</v>
      </c>
      <c r="D1608">
        <v>23</v>
      </c>
      <c r="E1608">
        <v>3.2207199999999998E-2</v>
      </c>
    </row>
    <row r="1609" spans="1:5">
      <c r="A1609">
        <v>43</v>
      </c>
      <c r="B1609">
        <v>4</v>
      </c>
      <c r="C1609">
        <v>2</v>
      </c>
      <c r="D1609">
        <v>24</v>
      </c>
      <c r="E1609">
        <v>2.4567700000000001E-2</v>
      </c>
    </row>
    <row r="1610" spans="1:5">
      <c r="A1610">
        <v>43</v>
      </c>
      <c r="B1610">
        <v>4</v>
      </c>
      <c r="C1610">
        <v>5</v>
      </c>
      <c r="D1610">
        <v>1</v>
      </c>
      <c r="E1610">
        <v>9.8621100000000003E-3</v>
      </c>
    </row>
    <row r="1611" spans="1:5">
      <c r="A1611">
        <v>43</v>
      </c>
      <c r="B1611">
        <v>4</v>
      </c>
      <c r="C1611">
        <v>5</v>
      </c>
      <c r="D1611">
        <v>2</v>
      </c>
      <c r="E1611">
        <v>6.2724800000000004E-3</v>
      </c>
    </row>
    <row r="1612" spans="1:5">
      <c r="A1612">
        <v>43</v>
      </c>
      <c r="B1612">
        <v>4</v>
      </c>
      <c r="C1612">
        <v>5</v>
      </c>
      <c r="D1612">
        <v>3</v>
      </c>
      <c r="E1612">
        <v>5.0576700000000002E-3</v>
      </c>
    </row>
    <row r="1613" spans="1:5">
      <c r="A1613">
        <v>43</v>
      </c>
      <c r="B1613">
        <v>4</v>
      </c>
      <c r="C1613">
        <v>5</v>
      </c>
      <c r="D1613">
        <v>4</v>
      </c>
      <c r="E1613">
        <v>4.6668600000000001E-3</v>
      </c>
    </row>
    <row r="1614" spans="1:5">
      <c r="A1614">
        <v>43</v>
      </c>
      <c r="B1614">
        <v>4</v>
      </c>
      <c r="C1614">
        <v>5</v>
      </c>
      <c r="D1614">
        <v>5</v>
      </c>
      <c r="E1614">
        <v>6.9946899999999996E-3</v>
      </c>
    </row>
    <row r="1615" spans="1:5">
      <c r="A1615">
        <v>43</v>
      </c>
      <c r="B1615">
        <v>4</v>
      </c>
      <c r="C1615">
        <v>5</v>
      </c>
      <c r="D1615">
        <v>6</v>
      </c>
      <c r="E1615">
        <v>1.8494E-2</v>
      </c>
    </row>
    <row r="1616" spans="1:5">
      <c r="A1616">
        <v>43</v>
      </c>
      <c r="B1616">
        <v>4</v>
      </c>
      <c r="C1616">
        <v>5</v>
      </c>
      <c r="D1616">
        <v>7</v>
      </c>
      <c r="E1616">
        <v>4.5956499999999997E-2</v>
      </c>
    </row>
    <row r="1617" spans="1:5">
      <c r="A1617">
        <v>43</v>
      </c>
      <c r="B1617">
        <v>4</v>
      </c>
      <c r="C1617">
        <v>5</v>
      </c>
      <c r="D1617">
        <v>8</v>
      </c>
      <c r="E1617">
        <v>6.9644399999999995E-2</v>
      </c>
    </row>
    <row r="1618" spans="1:5">
      <c r="A1618">
        <v>43</v>
      </c>
      <c r="B1618">
        <v>4</v>
      </c>
      <c r="C1618">
        <v>5</v>
      </c>
      <c r="D1618">
        <v>9</v>
      </c>
      <c r="E1618">
        <v>6.0827899999999997E-2</v>
      </c>
    </row>
    <row r="1619" spans="1:5">
      <c r="A1619">
        <v>43</v>
      </c>
      <c r="B1619">
        <v>4</v>
      </c>
      <c r="C1619">
        <v>5</v>
      </c>
      <c r="D1619">
        <v>10</v>
      </c>
      <c r="E1619">
        <v>5.0286200000000003E-2</v>
      </c>
    </row>
    <row r="1620" spans="1:5">
      <c r="A1620">
        <v>43</v>
      </c>
      <c r="B1620">
        <v>4</v>
      </c>
      <c r="C1620">
        <v>5</v>
      </c>
      <c r="D1620">
        <v>11</v>
      </c>
      <c r="E1620">
        <v>4.9935100000000003E-2</v>
      </c>
    </row>
    <row r="1621" spans="1:5">
      <c r="A1621">
        <v>43</v>
      </c>
      <c r="B1621">
        <v>4</v>
      </c>
      <c r="C1621">
        <v>5</v>
      </c>
      <c r="D1621">
        <v>12</v>
      </c>
      <c r="E1621">
        <v>5.4365400000000001E-2</v>
      </c>
    </row>
    <row r="1622" spans="1:5">
      <c r="A1622">
        <v>43</v>
      </c>
      <c r="B1622">
        <v>4</v>
      </c>
      <c r="C1622">
        <v>5</v>
      </c>
      <c r="D1622">
        <v>13</v>
      </c>
      <c r="E1622">
        <v>5.7646200000000002E-2</v>
      </c>
    </row>
    <row r="1623" spans="1:5">
      <c r="A1623">
        <v>43</v>
      </c>
      <c r="B1623">
        <v>4</v>
      </c>
      <c r="C1623">
        <v>5</v>
      </c>
      <c r="D1623">
        <v>14</v>
      </c>
      <c r="E1623">
        <v>5.8031899999999997E-2</v>
      </c>
    </row>
    <row r="1624" spans="1:5">
      <c r="A1624">
        <v>43</v>
      </c>
      <c r="B1624">
        <v>4</v>
      </c>
      <c r="C1624">
        <v>5</v>
      </c>
      <c r="D1624">
        <v>15</v>
      </c>
      <c r="E1624">
        <v>6.2255400000000002E-2</v>
      </c>
    </row>
    <row r="1625" spans="1:5">
      <c r="A1625">
        <v>43</v>
      </c>
      <c r="B1625">
        <v>4</v>
      </c>
      <c r="C1625">
        <v>5</v>
      </c>
      <c r="D1625">
        <v>16</v>
      </c>
      <c r="E1625">
        <v>7.1004899999999996E-2</v>
      </c>
    </row>
    <row r="1626" spans="1:5">
      <c r="A1626">
        <v>43</v>
      </c>
      <c r="B1626">
        <v>4</v>
      </c>
      <c r="C1626">
        <v>5</v>
      </c>
      <c r="D1626">
        <v>17</v>
      </c>
      <c r="E1626">
        <v>7.6972499999999999E-2</v>
      </c>
    </row>
    <row r="1627" spans="1:5">
      <c r="A1627">
        <v>43</v>
      </c>
      <c r="B1627">
        <v>4</v>
      </c>
      <c r="C1627">
        <v>5</v>
      </c>
      <c r="D1627">
        <v>18</v>
      </c>
      <c r="E1627">
        <v>7.7432000000000001E-2</v>
      </c>
    </row>
    <row r="1628" spans="1:5">
      <c r="A1628">
        <v>43</v>
      </c>
      <c r="B1628">
        <v>4</v>
      </c>
      <c r="C1628">
        <v>5</v>
      </c>
      <c r="D1628">
        <v>19</v>
      </c>
      <c r="E1628">
        <v>5.9783000000000003E-2</v>
      </c>
    </row>
    <row r="1629" spans="1:5">
      <c r="A1629">
        <v>43</v>
      </c>
      <c r="B1629">
        <v>4</v>
      </c>
      <c r="C1629">
        <v>5</v>
      </c>
      <c r="D1629">
        <v>20</v>
      </c>
      <c r="E1629">
        <v>4.4392300000000003E-2</v>
      </c>
    </row>
    <row r="1630" spans="1:5">
      <c r="A1630">
        <v>43</v>
      </c>
      <c r="B1630">
        <v>4</v>
      </c>
      <c r="C1630">
        <v>5</v>
      </c>
      <c r="D1630">
        <v>21</v>
      </c>
      <c r="E1630">
        <v>3.54458E-2</v>
      </c>
    </row>
    <row r="1631" spans="1:5">
      <c r="A1631">
        <v>43</v>
      </c>
      <c r="B1631">
        <v>4</v>
      </c>
      <c r="C1631">
        <v>5</v>
      </c>
      <c r="D1631">
        <v>22</v>
      </c>
      <c r="E1631">
        <v>3.1823999999999998E-2</v>
      </c>
    </row>
    <row r="1632" spans="1:5">
      <c r="A1632">
        <v>43</v>
      </c>
      <c r="B1632">
        <v>4</v>
      </c>
      <c r="C1632">
        <v>5</v>
      </c>
      <c r="D1632">
        <v>23</v>
      </c>
      <c r="E1632">
        <v>2.4941899999999999E-2</v>
      </c>
    </row>
    <row r="1633" spans="1:5">
      <c r="A1633">
        <v>43</v>
      </c>
      <c r="B1633">
        <v>4</v>
      </c>
      <c r="C1633">
        <v>5</v>
      </c>
      <c r="D1633">
        <v>24</v>
      </c>
      <c r="E1633">
        <v>1.79068E-2</v>
      </c>
    </row>
    <row r="1634" spans="1:5">
      <c r="A1634">
        <v>43</v>
      </c>
      <c r="B1634">
        <v>5</v>
      </c>
      <c r="C1634">
        <v>2</v>
      </c>
      <c r="D1634">
        <v>1</v>
      </c>
      <c r="E1634">
        <v>2.1473900000000001E-2</v>
      </c>
    </row>
    <row r="1635" spans="1:5">
      <c r="A1635">
        <v>43</v>
      </c>
      <c r="B1635">
        <v>5</v>
      </c>
      <c r="C1635">
        <v>2</v>
      </c>
      <c r="D1635">
        <v>2</v>
      </c>
      <c r="E1635">
        <v>1.44428E-2</v>
      </c>
    </row>
    <row r="1636" spans="1:5">
      <c r="A1636">
        <v>43</v>
      </c>
      <c r="B1636">
        <v>5</v>
      </c>
      <c r="C1636">
        <v>2</v>
      </c>
      <c r="D1636">
        <v>3</v>
      </c>
      <c r="E1636">
        <v>1.09684E-2</v>
      </c>
    </row>
    <row r="1637" spans="1:5">
      <c r="A1637">
        <v>43</v>
      </c>
      <c r="B1637">
        <v>5</v>
      </c>
      <c r="C1637">
        <v>2</v>
      </c>
      <c r="D1637">
        <v>4</v>
      </c>
      <c r="E1637">
        <v>7.4945100000000002E-3</v>
      </c>
    </row>
    <row r="1638" spans="1:5">
      <c r="A1638">
        <v>43</v>
      </c>
      <c r="B1638">
        <v>5</v>
      </c>
      <c r="C1638">
        <v>2</v>
      </c>
      <c r="D1638">
        <v>5</v>
      </c>
      <c r="E1638">
        <v>6.8385499999999997E-3</v>
      </c>
    </row>
    <row r="1639" spans="1:5">
      <c r="A1639">
        <v>43</v>
      </c>
      <c r="B1639">
        <v>5</v>
      </c>
      <c r="C1639">
        <v>2</v>
      </c>
      <c r="D1639">
        <v>6</v>
      </c>
      <c r="E1639">
        <v>1.03588E-2</v>
      </c>
    </row>
    <row r="1640" spans="1:5">
      <c r="A1640">
        <v>43</v>
      </c>
      <c r="B1640">
        <v>5</v>
      </c>
      <c r="C1640">
        <v>2</v>
      </c>
      <c r="D1640">
        <v>7</v>
      </c>
      <c r="E1640">
        <v>1.84304E-2</v>
      </c>
    </row>
    <row r="1641" spans="1:5">
      <c r="A1641">
        <v>43</v>
      </c>
      <c r="B1641">
        <v>5</v>
      </c>
      <c r="C1641">
        <v>2</v>
      </c>
      <c r="D1641">
        <v>8</v>
      </c>
      <c r="E1641">
        <v>2.6811700000000001E-2</v>
      </c>
    </row>
    <row r="1642" spans="1:5">
      <c r="A1642">
        <v>43</v>
      </c>
      <c r="B1642">
        <v>5</v>
      </c>
      <c r="C1642">
        <v>2</v>
      </c>
      <c r="D1642">
        <v>9</v>
      </c>
      <c r="E1642">
        <v>3.6385199999999999E-2</v>
      </c>
    </row>
    <row r="1643" spans="1:5">
      <c r="A1643">
        <v>43</v>
      </c>
      <c r="B1643">
        <v>5</v>
      </c>
      <c r="C1643">
        <v>2</v>
      </c>
      <c r="D1643">
        <v>10</v>
      </c>
      <c r="E1643">
        <v>4.7540699999999998E-2</v>
      </c>
    </row>
    <row r="1644" spans="1:5">
      <c r="A1644">
        <v>43</v>
      </c>
      <c r="B1644">
        <v>5</v>
      </c>
      <c r="C1644">
        <v>2</v>
      </c>
      <c r="D1644">
        <v>11</v>
      </c>
      <c r="E1644">
        <v>5.7466400000000001E-2</v>
      </c>
    </row>
    <row r="1645" spans="1:5">
      <c r="A1645">
        <v>43</v>
      </c>
      <c r="B1645">
        <v>5</v>
      </c>
      <c r="C1645">
        <v>2</v>
      </c>
      <c r="D1645">
        <v>12</v>
      </c>
      <c r="E1645">
        <v>6.50786E-2</v>
      </c>
    </row>
    <row r="1646" spans="1:5">
      <c r="A1646">
        <v>43</v>
      </c>
      <c r="B1646">
        <v>5</v>
      </c>
      <c r="C1646">
        <v>2</v>
      </c>
      <c r="D1646">
        <v>13</v>
      </c>
      <c r="E1646">
        <v>7.1322800000000006E-2</v>
      </c>
    </row>
    <row r="1647" spans="1:5">
      <c r="A1647">
        <v>43</v>
      </c>
      <c r="B1647">
        <v>5</v>
      </c>
      <c r="C1647">
        <v>2</v>
      </c>
      <c r="D1647">
        <v>14</v>
      </c>
      <c r="E1647">
        <v>7.1491700000000005E-2</v>
      </c>
    </row>
    <row r="1648" spans="1:5">
      <c r="A1648">
        <v>43</v>
      </c>
      <c r="B1648">
        <v>5</v>
      </c>
      <c r="C1648">
        <v>2</v>
      </c>
      <c r="D1648">
        <v>15</v>
      </c>
      <c r="E1648">
        <v>7.1722599999999997E-2</v>
      </c>
    </row>
    <row r="1649" spans="1:5">
      <c r="A1649">
        <v>43</v>
      </c>
      <c r="B1649">
        <v>5</v>
      </c>
      <c r="C1649">
        <v>2</v>
      </c>
      <c r="D1649">
        <v>16</v>
      </c>
      <c r="E1649">
        <v>7.2006100000000003E-2</v>
      </c>
    </row>
    <row r="1650" spans="1:5">
      <c r="A1650">
        <v>43</v>
      </c>
      <c r="B1650">
        <v>5</v>
      </c>
      <c r="C1650">
        <v>2</v>
      </c>
      <c r="D1650">
        <v>17</v>
      </c>
      <c r="E1650">
        <v>7.1148699999999995E-2</v>
      </c>
    </row>
    <row r="1651" spans="1:5">
      <c r="A1651">
        <v>43</v>
      </c>
      <c r="B1651">
        <v>5</v>
      </c>
      <c r="C1651">
        <v>2</v>
      </c>
      <c r="D1651">
        <v>18</v>
      </c>
      <c r="E1651">
        <v>6.7887400000000001E-2</v>
      </c>
    </row>
    <row r="1652" spans="1:5">
      <c r="A1652">
        <v>43</v>
      </c>
      <c r="B1652">
        <v>5</v>
      </c>
      <c r="C1652">
        <v>2</v>
      </c>
      <c r="D1652">
        <v>19</v>
      </c>
      <c r="E1652">
        <v>6.1771800000000002E-2</v>
      </c>
    </row>
    <row r="1653" spans="1:5">
      <c r="A1653">
        <v>43</v>
      </c>
      <c r="B1653">
        <v>5</v>
      </c>
      <c r="C1653">
        <v>2</v>
      </c>
      <c r="D1653">
        <v>20</v>
      </c>
      <c r="E1653">
        <v>5.1688199999999997E-2</v>
      </c>
    </row>
    <row r="1654" spans="1:5">
      <c r="A1654">
        <v>43</v>
      </c>
      <c r="B1654">
        <v>5</v>
      </c>
      <c r="C1654">
        <v>2</v>
      </c>
      <c r="D1654">
        <v>21</v>
      </c>
      <c r="E1654">
        <v>4.2865800000000003E-2</v>
      </c>
    </row>
    <row r="1655" spans="1:5">
      <c r="A1655">
        <v>43</v>
      </c>
      <c r="B1655">
        <v>5</v>
      </c>
      <c r="C1655">
        <v>2</v>
      </c>
      <c r="D1655">
        <v>22</v>
      </c>
      <c r="E1655">
        <v>3.80302E-2</v>
      </c>
    </row>
    <row r="1656" spans="1:5">
      <c r="A1656">
        <v>43</v>
      </c>
      <c r="B1656">
        <v>5</v>
      </c>
      <c r="C1656">
        <v>2</v>
      </c>
      <c r="D1656">
        <v>23</v>
      </c>
      <c r="E1656">
        <v>3.2207199999999998E-2</v>
      </c>
    </row>
    <row r="1657" spans="1:5">
      <c r="A1657">
        <v>43</v>
      </c>
      <c r="B1657">
        <v>5</v>
      </c>
      <c r="C1657">
        <v>2</v>
      </c>
      <c r="D1657">
        <v>24</v>
      </c>
      <c r="E1657">
        <v>2.4567700000000001E-2</v>
      </c>
    </row>
    <row r="1658" spans="1:5">
      <c r="A1658">
        <v>43</v>
      </c>
      <c r="B1658">
        <v>5</v>
      </c>
      <c r="C1658">
        <v>5</v>
      </c>
      <c r="D1658">
        <v>1</v>
      </c>
      <c r="E1658">
        <v>9.8621100000000003E-3</v>
      </c>
    </row>
    <row r="1659" spans="1:5">
      <c r="A1659">
        <v>43</v>
      </c>
      <c r="B1659">
        <v>5</v>
      </c>
      <c r="C1659">
        <v>5</v>
      </c>
      <c r="D1659">
        <v>2</v>
      </c>
      <c r="E1659">
        <v>6.2724800000000004E-3</v>
      </c>
    </row>
    <row r="1660" spans="1:5">
      <c r="A1660">
        <v>43</v>
      </c>
      <c r="B1660">
        <v>5</v>
      </c>
      <c r="C1660">
        <v>5</v>
      </c>
      <c r="D1660">
        <v>3</v>
      </c>
      <c r="E1660">
        <v>5.0576700000000002E-3</v>
      </c>
    </row>
    <row r="1661" spans="1:5">
      <c r="A1661">
        <v>43</v>
      </c>
      <c r="B1661">
        <v>5</v>
      </c>
      <c r="C1661">
        <v>5</v>
      </c>
      <c r="D1661">
        <v>4</v>
      </c>
      <c r="E1661">
        <v>4.6668600000000001E-3</v>
      </c>
    </row>
    <row r="1662" spans="1:5">
      <c r="A1662">
        <v>43</v>
      </c>
      <c r="B1662">
        <v>5</v>
      </c>
      <c r="C1662">
        <v>5</v>
      </c>
      <c r="D1662">
        <v>5</v>
      </c>
      <c r="E1662">
        <v>6.9946899999999996E-3</v>
      </c>
    </row>
    <row r="1663" spans="1:5">
      <c r="A1663">
        <v>43</v>
      </c>
      <c r="B1663">
        <v>5</v>
      </c>
      <c r="C1663">
        <v>5</v>
      </c>
      <c r="D1663">
        <v>6</v>
      </c>
      <c r="E1663">
        <v>1.8494E-2</v>
      </c>
    </row>
    <row r="1664" spans="1:5">
      <c r="A1664">
        <v>43</v>
      </c>
      <c r="B1664">
        <v>5</v>
      </c>
      <c r="C1664">
        <v>5</v>
      </c>
      <c r="D1664">
        <v>7</v>
      </c>
      <c r="E1664">
        <v>4.5956499999999997E-2</v>
      </c>
    </row>
    <row r="1665" spans="1:5">
      <c r="A1665">
        <v>43</v>
      </c>
      <c r="B1665">
        <v>5</v>
      </c>
      <c r="C1665">
        <v>5</v>
      </c>
      <c r="D1665">
        <v>8</v>
      </c>
      <c r="E1665">
        <v>6.9644399999999995E-2</v>
      </c>
    </row>
    <row r="1666" spans="1:5">
      <c r="A1666">
        <v>43</v>
      </c>
      <c r="B1666">
        <v>5</v>
      </c>
      <c r="C1666">
        <v>5</v>
      </c>
      <c r="D1666">
        <v>9</v>
      </c>
      <c r="E1666">
        <v>6.0827899999999997E-2</v>
      </c>
    </row>
    <row r="1667" spans="1:5">
      <c r="A1667">
        <v>43</v>
      </c>
      <c r="B1667">
        <v>5</v>
      </c>
      <c r="C1667">
        <v>5</v>
      </c>
      <c r="D1667">
        <v>10</v>
      </c>
      <c r="E1667">
        <v>5.0286200000000003E-2</v>
      </c>
    </row>
    <row r="1668" spans="1:5">
      <c r="A1668">
        <v>43</v>
      </c>
      <c r="B1668">
        <v>5</v>
      </c>
      <c r="C1668">
        <v>5</v>
      </c>
      <c r="D1668">
        <v>11</v>
      </c>
      <c r="E1668">
        <v>4.9935100000000003E-2</v>
      </c>
    </row>
    <row r="1669" spans="1:5">
      <c r="A1669">
        <v>43</v>
      </c>
      <c r="B1669">
        <v>5</v>
      </c>
      <c r="C1669">
        <v>5</v>
      </c>
      <c r="D1669">
        <v>12</v>
      </c>
      <c r="E1669">
        <v>5.4365400000000001E-2</v>
      </c>
    </row>
    <row r="1670" spans="1:5">
      <c r="A1670">
        <v>43</v>
      </c>
      <c r="B1670">
        <v>5</v>
      </c>
      <c r="C1670">
        <v>5</v>
      </c>
      <c r="D1670">
        <v>13</v>
      </c>
      <c r="E1670">
        <v>5.7646200000000002E-2</v>
      </c>
    </row>
    <row r="1671" spans="1:5">
      <c r="A1671">
        <v>43</v>
      </c>
      <c r="B1671">
        <v>5</v>
      </c>
      <c r="C1671">
        <v>5</v>
      </c>
      <c r="D1671">
        <v>14</v>
      </c>
      <c r="E1671">
        <v>5.8031899999999997E-2</v>
      </c>
    </row>
    <row r="1672" spans="1:5">
      <c r="A1672">
        <v>43</v>
      </c>
      <c r="B1672">
        <v>5</v>
      </c>
      <c r="C1672">
        <v>5</v>
      </c>
      <c r="D1672">
        <v>15</v>
      </c>
      <c r="E1672">
        <v>6.2255400000000002E-2</v>
      </c>
    </row>
    <row r="1673" spans="1:5">
      <c r="A1673">
        <v>43</v>
      </c>
      <c r="B1673">
        <v>5</v>
      </c>
      <c r="C1673">
        <v>5</v>
      </c>
      <c r="D1673">
        <v>16</v>
      </c>
      <c r="E1673">
        <v>7.1004899999999996E-2</v>
      </c>
    </row>
    <row r="1674" spans="1:5">
      <c r="A1674">
        <v>43</v>
      </c>
      <c r="B1674">
        <v>5</v>
      </c>
      <c r="C1674">
        <v>5</v>
      </c>
      <c r="D1674">
        <v>17</v>
      </c>
      <c r="E1674">
        <v>7.6972499999999999E-2</v>
      </c>
    </row>
    <row r="1675" spans="1:5">
      <c r="A1675">
        <v>43</v>
      </c>
      <c r="B1675">
        <v>5</v>
      </c>
      <c r="C1675">
        <v>5</v>
      </c>
      <c r="D1675">
        <v>18</v>
      </c>
      <c r="E1675">
        <v>7.7432000000000001E-2</v>
      </c>
    </row>
    <row r="1676" spans="1:5">
      <c r="A1676">
        <v>43</v>
      </c>
      <c r="B1676">
        <v>5</v>
      </c>
      <c r="C1676">
        <v>5</v>
      </c>
      <c r="D1676">
        <v>19</v>
      </c>
      <c r="E1676">
        <v>5.9783000000000003E-2</v>
      </c>
    </row>
    <row r="1677" spans="1:5">
      <c r="A1677">
        <v>43</v>
      </c>
      <c r="B1677">
        <v>5</v>
      </c>
      <c r="C1677">
        <v>5</v>
      </c>
      <c r="D1677">
        <v>20</v>
      </c>
      <c r="E1677">
        <v>4.4392300000000003E-2</v>
      </c>
    </row>
    <row r="1678" spans="1:5">
      <c r="A1678">
        <v>43</v>
      </c>
      <c r="B1678">
        <v>5</v>
      </c>
      <c r="C1678">
        <v>5</v>
      </c>
      <c r="D1678">
        <v>21</v>
      </c>
      <c r="E1678">
        <v>3.54458E-2</v>
      </c>
    </row>
    <row r="1679" spans="1:5">
      <c r="A1679">
        <v>43</v>
      </c>
      <c r="B1679">
        <v>5</v>
      </c>
      <c r="C1679">
        <v>5</v>
      </c>
      <c r="D1679">
        <v>22</v>
      </c>
      <c r="E1679">
        <v>3.1823999999999998E-2</v>
      </c>
    </row>
    <row r="1680" spans="1:5">
      <c r="A1680">
        <v>43</v>
      </c>
      <c r="B1680">
        <v>5</v>
      </c>
      <c r="C1680">
        <v>5</v>
      </c>
      <c r="D1680">
        <v>23</v>
      </c>
      <c r="E1680">
        <v>2.4941899999999999E-2</v>
      </c>
    </row>
    <row r="1681" spans="1:5">
      <c r="A1681">
        <v>43</v>
      </c>
      <c r="B1681">
        <v>5</v>
      </c>
      <c r="C1681">
        <v>5</v>
      </c>
      <c r="D1681">
        <v>24</v>
      </c>
      <c r="E1681">
        <v>1.79068E-2</v>
      </c>
    </row>
    <row r="1682" spans="1:5">
      <c r="A1682">
        <v>51</v>
      </c>
      <c r="B1682">
        <v>1</v>
      </c>
      <c r="C1682">
        <v>2</v>
      </c>
      <c r="D1682">
        <v>1</v>
      </c>
      <c r="E1682">
        <v>2.1473900000000001E-2</v>
      </c>
    </row>
    <row r="1683" spans="1:5">
      <c r="A1683">
        <v>51</v>
      </c>
      <c r="B1683">
        <v>1</v>
      </c>
      <c r="C1683">
        <v>2</v>
      </c>
      <c r="D1683">
        <v>2</v>
      </c>
      <c r="E1683">
        <v>1.44428E-2</v>
      </c>
    </row>
    <row r="1684" spans="1:5">
      <c r="A1684">
        <v>51</v>
      </c>
      <c r="B1684">
        <v>1</v>
      </c>
      <c r="C1684">
        <v>2</v>
      </c>
      <c r="D1684">
        <v>3</v>
      </c>
      <c r="E1684">
        <v>1.09684E-2</v>
      </c>
    </row>
    <row r="1685" spans="1:5">
      <c r="A1685">
        <v>51</v>
      </c>
      <c r="B1685">
        <v>1</v>
      </c>
      <c r="C1685">
        <v>2</v>
      </c>
      <c r="D1685">
        <v>4</v>
      </c>
      <c r="E1685">
        <v>7.4945100000000002E-3</v>
      </c>
    </row>
    <row r="1686" spans="1:5">
      <c r="A1686">
        <v>51</v>
      </c>
      <c r="B1686">
        <v>1</v>
      </c>
      <c r="C1686">
        <v>2</v>
      </c>
      <c r="D1686">
        <v>5</v>
      </c>
      <c r="E1686">
        <v>6.8385499999999997E-3</v>
      </c>
    </row>
    <row r="1687" spans="1:5">
      <c r="A1687">
        <v>51</v>
      </c>
      <c r="B1687">
        <v>1</v>
      </c>
      <c r="C1687">
        <v>2</v>
      </c>
      <c r="D1687">
        <v>6</v>
      </c>
      <c r="E1687">
        <v>1.03588E-2</v>
      </c>
    </row>
    <row r="1688" spans="1:5">
      <c r="A1688">
        <v>51</v>
      </c>
      <c r="B1688">
        <v>1</v>
      </c>
      <c r="C1688">
        <v>2</v>
      </c>
      <c r="D1688">
        <v>7</v>
      </c>
      <c r="E1688">
        <v>1.84304E-2</v>
      </c>
    </row>
    <row r="1689" spans="1:5">
      <c r="A1689">
        <v>51</v>
      </c>
      <c r="B1689">
        <v>1</v>
      </c>
      <c r="C1689">
        <v>2</v>
      </c>
      <c r="D1689">
        <v>8</v>
      </c>
      <c r="E1689">
        <v>2.6811700000000001E-2</v>
      </c>
    </row>
    <row r="1690" spans="1:5">
      <c r="A1690">
        <v>51</v>
      </c>
      <c r="B1690">
        <v>1</v>
      </c>
      <c r="C1690">
        <v>2</v>
      </c>
      <c r="D1690">
        <v>9</v>
      </c>
      <c r="E1690">
        <v>3.6385199999999999E-2</v>
      </c>
    </row>
    <row r="1691" spans="1:5">
      <c r="A1691">
        <v>51</v>
      </c>
      <c r="B1691">
        <v>1</v>
      </c>
      <c r="C1691">
        <v>2</v>
      </c>
      <c r="D1691">
        <v>10</v>
      </c>
      <c r="E1691">
        <v>4.7540699999999998E-2</v>
      </c>
    </row>
    <row r="1692" spans="1:5">
      <c r="A1692">
        <v>51</v>
      </c>
      <c r="B1692">
        <v>1</v>
      </c>
      <c r="C1692">
        <v>2</v>
      </c>
      <c r="D1692">
        <v>11</v>
      </c>
      <c r="E1692">
        <v>5.7466400000000001E-2</v>
      </c>
    </row>
    <row r="1693" spans="1:5">
      <c r="A1693">
        <v>51</v>
      </c>
      <c r="B1693">
        <v>1</v>
      </c>
      <c r="C1693">
        <v>2</v>
      </c>
      <c r="D1693">
        <v>12</v>
      </c>
      <c r="E1693">
        <v>6.50786E-2</v>
      </c>
    </row>
    <row r="1694" spans="1:5">
      <c r="A1694">
        <v>51</v>
      </c>
      <c r="B1694">
        <v>1</v>
      </c>
      <c r="C1694">
        <v>2</v>
      </c>
      <c r="D1694">
        <v>13</v>
      </c>
      <c r="E1694">
        <v>7.1322800000000006E-2</v>
      </c>
    </row>
    <row r="1695" spans="1:5">
      <c r="A1695">
        <v>51</v>
      </c>
      <c r="B1695">
        <v>1</v>
      </c>
      <c r="C1695">
        <v>2</v>
      </c>
      <c r="D1695">
        <v>14</v>
      </c>
      <c r="E1695">
        <v>7.1491700000000005E-2</v>
      </c>
    </row>
    <row r="1696" spans="1:5">
      <c r="A1696">
        <v>51</v>
      </c>
      <c r="B1696">
        <v>1</v>
      </c>
      <c r="C1696">
        <v>2</v>
      </c>
      <c r="D1696">
        <v>15</v>
      </c>
      <c r="E1696">
        <v>7.1722599999999997E-2</v>
      </c>
    </row>
    <row r="1697" spans="1:5">
      <c r="A1697">
        <v>51</v>
      </c>
      <c r="B1697">
        <v>1</v>
      </c>
      <c r="C1697">
        <v>2</v>
      </c>
      <c r="D1697">
        <v>16</v>
      </c>
      <c r="E1697">
        <v>7.2006100000000003E-2</v>
      </c>
    </row>
    <row r="1698" spans="1:5">
      <c r="A1698">
        <v>51</v>
      </c>
      <c r="B1698">
        <v>1</v>
      </c>
      <c r="C1698">
        <v>2</v>
      </c>
      <c r="D1698">
        <v>17</v>
      </c>
      <c r="E1698">
        <v>7.1148699999999995E-2</v>
      </c>
    </row>
    <row r="1699" spans="1:5">
      <c r="A1699">
        <v>51</v>
      </c>
      <c r="B1699">
        <v>1</v>
      </c>
      <c r="C1699">
        <v>2</v>
      </c>
      <c r="D1699">
        <v>18</v>
      </c>
      <c r="E1699">
        <v>6.7887400000000001E-2</v>
      </c>
    </row>
    <row r="1700" spans="1:5">
      <c r="A1700">
        <v>51</v>
      </c>
      <c r="B1700">
        <v>1</v>
      </c>
      <c r="C1700">
        <v>2</v>
      </c>
      <c r="D1700">
        <v>19</v>
      </c>
      <c r="E1700">
        <v>6.1771800000000002E-2</v>
      </c>
    </row>
    <row r="1701" spans="1:5">
      <c r="A1701">
        <v>51</v>
      </c>
      <c r="B1701">
        <v>1</v>
      </c>
      <c r="C1701">
        <v>2</v>
      </c>
      <c r="D1701">
        <v>20</v>
      </c>
      <c r="E1701">
        <v>5.1688199999999997E-2</v>
      </c>
    </row>
    <row r="1702" spans="1:5">
      <c r="A1702">
        <v>51</v>
      </c>
      <c r="B1702">
        <v>1</v>
      </c>
      <c r="C1702">
        <v>2</v>
      </c>
      <c r="D1702">
        <v>21</v>
      </c>
      <c r="E1702">
        <v>4.2865800000000003E-2</v>
      </c>
    </row>
    <row r="1703" spans="1:5">
      <c r="A1703">
        <v>51</v>
      </c>
      <c r="B1703">
        <v>1</v>
      </c>
      <c r="C1703">
        <v>2</v>
      </c>
      <c r="D1703">
        <v>22</v>
      </c>
      <c r="E1703">
        <v>3.80302E-2</v>
      </c>
    </row>
    <row r="1704" spans="1:5">
      <c r="A1704">
        <v>51</v>
      </c>
      <c r="B1704">
        <v>1</v>
      </c>
      <c r="C1704">
        <v>2</v>
      </c>
      <c r="D1704">
        <v>23</v>
      </c>
      <c r="E1704">
        <v>3.2207199999999998E-2</v>
      </c>
    </row>
    <row r="1705" spans="1:5">
      <c r="A1705">
        <v>51</v>
      </c>
      <c r="B1705">
        <v>1</v>
      </c>
      <c r="C1705">
        <v>2</v>
      </c>
      <c r="D1705">
        <v>24</v>
      </c>
      <c r="E1705">
        <v>2.4567700000000001E-2</v>
      </c>
    </row>
    <row r="1706" spans="1:5">
      <c r="A1706">
        <v>51</v>
      </c>
      <c r="B1706">
        <v>1</v>
      </c>
      <c r="C1706">
        <v>5</v>
      </c>
      <c r="D1706">
        <v>1</v>
      </c>
      <c r="E1706">
        <v>9.8621100000000003E-3</v>
      </c>
    </row>
    <row r="1707" spans="1:5">
      <c r="A1707">
        <v>51</v>
      </c>
      <c r="B1707">
        <v>1</v>
      </c>
      <c r="C1707">
        <v>5</v>
      </c>
      <c r="D1707">
        <v>2</v>
      </c>
      <c r="E1707">
        <v>6.2724800000000004E-3</v>
      </c>
    </row>
    <row r="1708" spans="1:5">
      <c r="A1708">
        <v>51</v>
      </c>
      <c r="B1708">
        <v>1</v>
      </c>
      <c r="C1708">
        <v>5</v>
      </c>
      <c r="D1708">
        <v>3</v>
      </c>
      <c r="E1708">
        <v>5.0576700000000002E-3</v>
      </c>
    </row>
    <row r="1709" spans="1:5">
      <c r="A1709">
        <v>51</v>
      </c>
      <c r="B1709">
        <v>1</v>
      </c>
      <c r="C1709">
        <v>5</v>
      </c>
      <c r="D1709">
        <v>4</v>
      </c>
      <c r="E1709">
        <v>4.6668600000000001E-3</v>
      </c>
    </row>
    <row r="1710" spans="1:5">
      <c r="A1710">
        <v>51</v>
      </c>
      <c r="B1710">
        <v>1</v>
      </c>
      <c r="C1710">
        <v>5</v>
      </c>
      <c r="D1710">
        <v>5</v>
      </c>
      <c r="E1710">
        <v>6.9946899999999996E-3</v>
      </c>
    </row>
    <row r="1711" spans="1:5">
      <c r="A1711">
        <v>51</v>
      </c>
      <c r="B1711">
        <v>1</v>
      </c>
      <c r="C1711">
        <v>5</v>
      </c>
      <c r="D1711">
        <v>6</v>
      </c>
      <c r="E1711">
        <v>1.8494E-2</v>
      </c>
    </row>
    <row r="1712" spans="1:5">
      <c r="A1712">
        <v>51</v>
      </c>
      <c r="B1712">
        <v>1</v>
      </c>
      <c r="C1712">
        <v>5</v>
      </c>
      <c r="D1712">
        <v>7</v>
      </c>
      <c r="E1712">
        <v>4.5956499999999997E-2</v>
      </c>
    </row>
    <row r="1713" spans="1:5">
      <c r="A1713">
        <v>51</v>
      </c>
      <c r="B1713">
        <v>1</v>
      </c>
      <c r="C1713">
        <v>5</v>
      </c>
      <c r="D1713">
        <v>8</v>
      </c>
      <c r="E1713">
        <v>6.9644399999999995E-2</v>
      </c>
    </row>
    <row r="1714" spans="1:5">
      <c r="A1714">
        <v>51</v>
      </c>
      <c r="B1714">
        <v>1</v>
      </c>
      <c r="C1714">
        <v>5</v>
      </c>
      <c r="D1714">
        <v>9</v>
      </c>
      <c r="E1714">
        <v>6.0827899999999997E-2</v>
      </c>
    </row>
    <row r="1715" spans="1:5">
      <c r="A1715">
        <v>51</v>
      </c>
      <c r="B1715">
        <v>1</v>
      </c>
      <c r="C1715">
        <v>5</v>
      </c>
      <c r="D1715">
        <v>10</v>
      </c>
      <c r="E1715">
        <v>5.0286200000000003E-2</v>
      </c>
    </row>
    <row r="1716" spans="1:5">
      <c r="A1716">
        <v>51</v>
      </c>
      <c r="B1716">
        <v>1</v>
      </c>
      <c r="C1716">
        <v>5</v>
      </c>
      <c r="D1716">
        <v>11</v>
      </c>
      <c r="E1716">
        <v>4.9935100000000003E-2</v>
      </c>
    </row>
    <row r="1717" spans="1:5">
      <c r="A1717">
        <v>51</v>
      </c>
      <c r="B1717">
        <v>1</v>
      </c>
      <c r="C1717">
        <v>5</v>
      </c>
      <c r="D1717">
        <v>12</v>
      </c>
      <c r="E1717">
        <v>5.4365400000000001E-2</v>
      </c>
    </row>
    <row r="1718" spans="1:5">
      <c r="A1718">
        <v>51</v>
      </c>
      <c r="B1718">
        <v>1</v>
      </c>
      <c r="C1718">
        <v>5</v>
      </c>
      <c r="D1718">
        <v>13</v>
      </c>
      <c r="E1718">
        <v>5.7646200000000002E-2</v>
      </c>
    </row>
    <row r="1719" spans="1:5">
      <c r="A1719">
        <v>51</v>
      </c>
      <c r="B1719">
        <v>1</v>
      </c>
      <c r="C1719">
        <v>5</v>
      </c>
      <c r="D1719">
        <v>14</v>
      </c>
      <c r="E1719">
        <v>5.8031899999999997E-2</v>
      </c>
    </row>
    <row r="1720" spans="1:5">
      <c r="A1720">
        <v>51</v>
      </c>
      <c r="B1720">
        <v>1</v>
      </c>
      <c r="C1720">
        <v>5</v>
      </c>
      <c r="D1720">
        <v>15</v>
      </c>
      <c r="E1720">
        <v>6.2255400000000002E-2</v>
      </c>
    </row>
    <row r="1721" spans="1:5">
      <c r="A1721">
        <v>51</v>
      </c>
      <c r="B1721">
        <v>1</v>
      </c>
      <c r="C1721">
        <v>5</v>
      </c>
      <c r="D1721">
        <v>16</v>
      </c>
      <c r="E1721">
        <v>7.1004899999999996E-2</v>
      </c>
    </row>
    <row r="1722" spans="1:5">
      <c r="A1722">
        <v>51</v>
      </c>
      <c r="B1722">
        <v>1</v>
      </c>
      <c r="C1722">
        <v>5</v>
      </c>
      <c r="D1722">
        <v>17</v>
      </c>
      <c r="E1722">
        <v>7.6972499999999999E-2</v>
      </c>
    </row>
    <row r="1723" spans="1:5">
      <c r="A1723">
        <v>51</v>
      </c>
      <c r="B1723">
        <v>1</v>
      </c>
      <c r="C1723">
        <v>5</v>
      </c>
      <c r="D1723">
        <v>18</v>
      </c>
      <c r="E1723">
        <v>7.7432000000000001E-2</v>
      </c>
    </row>
    <row r="1724" spans="1:5">
      <c r="A1724">
        <v>51</v>
      </c>
      <c r="B1724">
        <v>1</v>
      </c>
      <c r="C1724">
        <v>5</v>
      </c>
      <c r="D1724">
        <v>19</v>
      </c>
      <c r="E1724">
        <v>5.9783000000000003E-2</v>
      </c>
    </row>
    <row r="1725" spans="1:5">
      <c r="A1725">
        <v>51</v>
      </c>
      <c r="B1725">
        <v>1</v>
      </c>
      <c r="C1725">
        <v>5</v>
      </c>
      <c r="D1725">
        <v>20</v>
      </c>
      <c r="E1725">
        <v>4.4392300000000003E-2</v>
      </c>
    </row>
    <row r="1726" spans="1:5">
      <c r="A1726">
        <v>51</v>
      </c>
      <c r="B1726">
        <v>1</v>
      </c>
      <c r="C1726">
        <v>5</v>
      </c>
      <c r="D1726">
        <v>21</v>
      </c>
      <c r="E1726">
        <v>3.54458E-2</v>
      </c>
    </row>
    <row r="1727" spans="1:5">
      <c r="A1727">
        <v>51</v>
      </c>
      <c r="B1727">
        <v>1</v>
      </c>
      <c r="C1727">
        <v>5</v>
      </c>
      <c r="D1727">
        <v>22</v>
      </c>
      <c r="E1727">
        <v>3.1823999999999998E-2</v>
      </c>
    </row>
    <row r="1728" spans="1:5">
      <c r="A1728">
        <v>51</v>
      </c>
      <c r="B1728">
        <v>1</v>
      </c>
      <c r="C1728">
        <v>5</v>
      </c>
      <c r="D1728">
        <v>23</v>
      </c>
      <c r="E1728">
        <v>2.4941899999999999E-2</v>
      </c>
    </row>
    <row r="1729" spans="1:5">
      <c r="A1729">
        <v>51</v>
      </c>
      <c r="B1729">
        <v>1</v>
      </c>
      <c r="C1729">
        <v>5</v>
      </c>
      <c r="D1729">
        <v>24</v>
      </c>
      <c r="E1729">
        <v>1.79068E-2</v>
      </c>
    </row>
    <row r="1730" spans="1:5">
      <c r="A1730">
        <v>51</v>
      </c>
      <c r="B1730">
        <v>2</v>
      </c>
      <c r="C1730">
        <v>2</v>
      </c>
      <c r="D1730">
        <v>1</v>
      </c>
      <c r="E1730">
        <v>1.64213E-2</v>
      </c>
    </row>
    <row r="1731" spans="1:5">
      <c r="A1731">
        <v>51</v>
      </c>
      <c r="B1731">
        <v>2</v>
      </c>
      <c r="C1731">
        <v>2</v>
      </c>
      <c r="D1731">
        <v>2</v>
      </c>
      <c r="E1731">
        <v>1.11921E-2</v>
      </c>
    </row>
    <row r="1732" spans="1:5">
      <c r="A1732">
        <v>51</v>
      </c>
      <c r="B1732">
        <v>2</v>
      </c>
      <c r="C1732">
        <v>2</v>
      </c>
      <c r="D1732">
        <v>3</v>
      </c>
      <c r="E1732">
        <v>8.5415000000000005E-3</v>
      </c>
    </row>
    <row r="1733" spans="1:5">
      <c r="A1733">
        <v>51</v>
      </c>
      <c r="B1733">
        <v>2</v>
      </c>
      <c r="C1733">
        <v>2</v>
      </c>
      <c r="D1733">
        <v>4</v>
      </c>
      <c r="E1733">
        <v>6.7932799999999996E-3</v>
      </c>
    </row>
    <row r="1734" spans="1:5">
      <c r="A1734">
        <v>51</v>
      </c>
      <c r="B1734">
        <v>2</v>
      </c>
      <c r="C1734">
        <v>2</v>
      </c>
      <c r="D1734">
        <v>5</v>
      </c>
      <c r="E1734">
        <v>7.2189400000000001E-3</v>
      </c>
    </row>
    <row r="1735" spans="1:5">
      <c r="A1735">
        <v>51</v>
      </c>
      <c r="B1735">
        <v>2</v>
      </c>
      <c r="C1735">
        <v>2</v>
      </c>
      <c r="D1735">
        <v>6</v>
      </c>
      <c r="E1735">
        <v>1.07619E-2</v>
      </c>
    </row>
    <row r="1736" spans="1:5">
      <c r="A1736">
        <v>51</v>
      </c>
      <c r="B1736">
        <v>2</v>
      </c>
      <c r="C1736">
        <v>2</v>
      </c>
      <c r="D1736">
        <v>7</v>
      </c>
      <c r="E1736">
        <v>1.7680000000000001E-2</v>
      </c>
    </row>
    <row r="1737" spans="1:5">
      <c r="A1737">
        <v>51</v>
      </c>
      <c r="B1737">
        <v>2</v>
      </c>
      <c r="C1737">
        <v>2</v>
      </c>
      <c r="D1737">
        <v>8</v>
      </c>
      <c r="E1737">
        <v>2.6875099999999999E-2</v>
      </c>
    </row>
    <row r="1738" spans="1:5">
      <c r="A1738">
        <v>51</v>
      </c>
      <c r="B1738">
        <v>2</v>
      </c>
      <c r="C1738">
        <v>2</v>
      </c>
      <c r="D1738">
        <v>9</v>
      </c>
      <c r="E1738">
        <v>3.8658699999999997E-2</v>
      </c>
    </row>
    <row r="1739" spans="1:5">
      <c r="A1739">
        <v>51</v>
      </c>
      <c r="B1739">
        <v>2</v>
      </c>
      <c r="C1739">
        <v>2</v>
      </c>
      <c r="D1739">
        <v>10</v>
      </c>
      <c r="E1739">
        <v>5.2238899999999998E-2</v>
      </c>
    </row>
    <row r="1740" spans="1:5">
      <c r="A1740">
        <v>51</v>
      </c>
      <c r="B1740">
        <v>2</v>
      </c>
      <c r="C1740">
        <v>2</v>
      </c>
      <c r="D1740">
        <v>11</v>
      </c>
      <c r="E1740">
        <v>6.3173900000000005E-2</v>
      </c>
    </row>
    <row r="1741" spans="1:5">
      <c r="A1741">
        <v>51</v>
      </c>
      <c r="B1741">
        <v>2</v>
      </c>
      <c r="C1741">
        <v>2</v>
      </c>
      <c r="D1741">
        <v>12</v>
      </c>
      <c r="E1741">
        <v>6.9943500000000006E-2</v>
      </c>
    </row>
    <row r="1742" spans="1:5">
      <c r="A1742">
        <v>51</v>
      </c>
      <c r="B1742">
        <v>2</v>
      </c>
      <c r="C1742">
        <v>2</v>
      </c>
      <c r="D1742">
        <v>13</v>
      </c>
      <c r="E1742">
        <v>7.2933200000000004E-2</v>
      </c>
    </row>
    <row r="1743" spans="1:5">
      <c r="A1743">
        <v>51</v>
      </c>
      <c r="B1743">
        <v>2</v>
      </c>
      <c r="C1743">
        <v>2</v>
      </c>
      <c r="D1743">
        <v>14</v>
      </c>
      <c r="E1743">
        <v>7.3121800000000001E-2</v>
      </c>
    </row>
    <row r="1744" spans="1:5">
      <c r="A1744">
        <v>51</v>
      </c>
      <c r="B1744">
        <v>2</v>
      </c>
      <c r="C1744">
        <v>2</v>
      </c>
      <c r="D1744">
        <v>15</v>
      </c>
      <c r="E1744">
        <v>7.3615899999999998E-2</v>
      </c>
    </row>
    <row r="1745" spans="1:5">
      <c r="A1745">
        <v>51</v>
      </c>
      <c r="B1745">
        <v>2</v>
      </c>
      <c r="C1745">
        <v>2</v>
      </c>
      <c r="D1745">
        <v>16</v>
      </c>
      <c r="E1745">
        <v>7.4460799999999994E-2</v>
      </c>
    </row>
    <row r="1746" spans="1:5">
      <c r="A1746">
        <v>51</v>
      </c>
      <c r="B1746">
        <v>2</v>
      </c>
      <c r="C1746">
        <v>2</v>
      </c>
      <c r="D1746">
        <v>17</v>
      </c>
      <c r="E1746">
        <v>7.4216500000000005E-2</v>
      </c>
    </row>
    <row r="1747" spans="1:5">
      <c r="A1747">
        <v>51</v>
      </c>
      <c r="B1747">
        <v>2</v>
      </c>
      <c r="C1747">
        <v>2</v>
      </c>
      <c r="D1747">
        <v>18</v>
      </c>
      <c r="E1747">
        <v>7.0009100000000005E-2</v>
      </c>
    </row>
    <row r="1748" spans="1:5">
      <c r="A1748">
        <v>51</v>
      </c>
      <c r="B1748">
        <v>2</v>
      </c>
      <c r="C1748">
        <v>2</v>
      </c>
      <c r="D1748">
        <v>19</v>
      </c>
      <c r="E1748">
        <v>6.1403800000000001E-2</v>
      </c>
    </row>
    <row r="1749" spans="1:5">
      <c r="A1749">
        <v>51</v>
      </c>
      <c r="B1749">
        <v>2</v>
      </c>
      <c r="C1749">
        <v>2</v>
      </c>
      <c r="D1749">
        <v>20</v>
      </c>
      <c r="E1749">
        <v>5.0504300000000002E-2</v>
      </c>
    </row>
    <row r="1750" spans="1:5">
      <c r="A1750">
        <v>51</v>
      </c>
      <c r="B1750">
        <v>2</v>
      </c>
      <c r="C1750">
        <v>2</v>
      </c>
      <c r="D1750">
        <v>21</v>
      </c>
      <c r="E1750">
        <v>4.1207199999999999E-2</v>
      </c>
    </row>
    <row r="1751" spans="1:5">
      <c r="A1751">
        <v>51</v>
      </c>
      <c r="B1751">
        <v>2</v>
      </c>
      <c r="C1751">
        <v>2</v>
      </c>
      <c r="D1751">
        <v>22</v>
      </c>
      <c r="E1751">
        <v>3.3637300000000002E-2</v>
      </c>
    </row>
    <row r="1752" spans="1:5">
      <c r="A1752">
        <v>51</v>
      </c>
      <c r="B1752">
        <v>2</v>
      </c>
      <c r="C1752">
        <v>2</v>
      </c>
      <c r="D1752">
        <v>23</v>
      </c>
      <c r="E1752">
        <v>2.6224299999999999E-2</v>
      </c>
    </row>
    <row r="1753" spans="1:5">
      <c r="A1753">
        <v>51</v>
      </c>
      <c r="B1753">
        <v>2</v>
      </c>
      <c r="C1753">
        <v>2</v>
      </c>
      <c r="D1753">
        <v>24</v>
      </c>
      <c r="E1753">
        <v>1.9166599999999999E-2</v>
      </c>
    </row>
    <row r="1754" spans="1:5">
      <c r="A1754">
        <v>51</v>
      </c>
      <c r="B1754">
        <v>2</v>
      </c>
      <c r="C1754">
        <v>5</v>
      </c>
      <c r="D1754">
        <v>1</v>
      </c>
      <c r="E1754">
        <v>1.07741E-2</v>
      </c>
    </row>
    <row r="1755" spans="1:5">
      <c r="A1755">
        <v>51</v>
      </c>
      <c r="B1755">
        <v>2</v>
      </c>
      <c r="C1755">
        <v>5</v>
      </c>
      <c r="D1755">
        <v>2</v>
      </c>
      <c r="E1755">
        <v>7.6437600000000003E-3</v>
      </c>
    </row>
    <row r="1756" spans="1:5">
      <c r="A1756">
        <v>51</v>
      </c>
      <c r="B1756">
        <v>2</v>
      </c>
      <c r="C1756">
        <v>5</v>
      </c>
      <c r="D1756">
        <v>3</v>
      </c>
      <c r="E1756">
        <v>6.5464099999999999E-3</v>
      </c>
    </row>
    <row r="1757" spans="1:5">
      <c r="A1757">
        <v>51</v>
      </c>
      <c r="B1757">
        <v>2</v>
      </c>
      <c r="C1757">
        <v>5</v>
      </c>
      <c r="D1757">
        <v>4</v>
      </c>
      <c r="E1757">
        <v>6.6348600000000002E-3</v>
      </c>
    </row>
    <row r="1758" spans="1:5">
      <c r="A1758">
        <v>51</v>
      </c>
      <c r="B1758">
        <v>2</v>
      </c>
      <c r="C1758">
        <v>5</v>
      </c>
      <c r="D1758">
        <v>5</v>
      </c>
      <c r="E1758">
        <v>9.5399899999999999E-3</v>
      </c>
    </row>
    <row r="1759" spans="1:5">
      <c r="A1759">
        <v>51</v>
      </c>
      <c r="B1759">
        <v>2</v>
      </c>
      <c r="C1759">
        <v>5</v>
      </c>
      <c r="D1759">
        <v>6</v>
      </c>
      <c r="E1759">
        <v>2.0055099999999999E-2</v>
      </c>
    </row>
    <row r="1760" spans="1:5">
      <c r="A1760">
        <v>51</v>
      </c>
      <c r="B1760">
        <v>2</v>
      </c>
      <c r="C1760">
        <v>5</v>
      </c>
      <c r="D1760">
        <v>7</v>
      </c>
      <c r="E1760">
        <v>4.1029499999999997E-2</v>
      </c>
    </row>
    <row r="1761" spans="1:5">
      <c r="A1761">
        <v>51</v>
      </c>
      <c r="B1761">
        <v>2</v>
      </c>
      <c r="C1761">
        <v>5</v>
      </c>
      <c r="D1761">
        <v>8</v>
      </c>
      <c r="E1761">
        <v>5.7972200000000002E-2</v>
      </c>
    </row>
    <row r="1762" spans="1:5">
      <c r="A1762">
        <v>51</v>
      </c>
      <c r="B1762">
        <v>2</v>
      </c>
      <c r="C1762">
        <v>5</v>
      </c>
      <c r="D1762">
        <v>9</v>
      </c>
      <c r="E1762">
        <v>5.3471100000000001E-2</v>
      </c>
    </row>
    <row r="1763" spans="1:5">
      <c r="A1763">
        <v>51</v>
      </c>
      <c r="B1763">
        <v>2</v>
      </c>
      <c r="C1763">
        <v>5</v>
      </c>
      <c r="D1763">
        <v>10</v>
      </c>
      <c r="E1763">
        <v>5.2547799999999999E-2</v>
      </c>
    </row>
    <row r="1764" spans="1:5">
      <c r="A1764">
        <v>51</v>
      </c>
      <c r="B1764">
        <v>2</v>
      </c>
      <c r="C1764">
        <v>5</v>
      </c>
      <c r="D1764">
        <v>11</v>
      </c>
      <c r="E1764">
        <v>5.5060699999999997E-2</v>
      </c>
    </row>
    <row r="1765" spans="1:5">
      <c r="A1765">
        <v>51</v>
      </c>
      <c r="B1765">
        <v>2</v>
      </c>
      <c r="C1765">
        <v>5</v>
      </c>
      <c r="D1765">
        <v>12</v>
      </c>
      <c r="E1765">
        <v>5.7674099999999999E-2</v>
      </c>
    </row>
    <row r="1766" spans="1:5">
      <c r="A1766">
        <v>51</v>
      </c>
      <c r="B1766">
        <v>2</v>
      </c>
      <c r="C1766">
        <v>5</v>
      </c>
      <c r="D1766">
        <v>13</v>
      </c>
      <c r="E1766">
        <v>5.9142899999999998E-2</v>
      </c>
    </row>
    <row r="1767" spans="1:5">
      <c r="A1767">
        <v>51</v>
      </c>
      <c r="B1767">
        <v>2</v>
      </c>
      <c r="C1767">
        <v>5</v>
      </c>
      <c r="D1767">
        <v>14</v>
      </c>
      <c r="E1767">
        <v>6.0801899999999999E-2</v>
      </c>
    </row>
    <row r="1768" spans="1:5">
      <c r="A1768">
        <v>51</v>
      </c>
      <c r="B1768">
        <v>2</v>
      </c>
      <c r="C1768">
        <v>5</v>
      </c>
      <c r="D1768">
        <v>15</v>
      </c>
      <c r="E1768">
        <v>6.5298499999999995E-2</v>
      </c>
    </row>
    <row r="1769" spans="1:5">
      <c r="A1769">
        <v>51</v>
      </c>
      <c r="B1769">
        <v>2</v>
      </c>
      <c r="C1769">
        <v>5</v>
      </c>
      <c r="D1769">
        <v>16</v>
      </c>
      <c r="E1769">
        <v>7.2608199999999998E-2</v>
      </c>
    </row>
    <row r="1770" spans="1:5">
      <c r="A1770">
        <v>51</v>
      </c>
      <c r="B1770">
        <v>2</v>
      </c>
      <c r="C1770">
        <v>5</v>
      </c>
      <c r="D1770">
        <v>17</v>
      </c>
      <c r="E1770">
        <v>7.7381699999999998E-2</v>
      </c>
    </row>
    <row r="1771" spans="1:5">
      <c r="A1771">
        <v>51</v>
      </c>
      <c r="B1771">
        <v>2</v>
      </c>
      <c r="C1771">
        <v>5</v>
      </c>
      <c r="D1771">
        <v>18</v>
      </c>
      <c r="E1771">
        <v>7.5481599999999996E-2</v>
      </c>
    </row>
    <row r="1772" spans="1:5">
      <c r="A1772">
        <v>51</v>
      </c>
      <c r="B1772">
        <v>2</v>
      </c>
      <c r="C1772">
        <v>5</v>
      </c>
      <c r="D1772">
        <v>19</v>
      </c>
      <c r="E1772">
        <v>5.8705899999999998E-2</v>
      </c>
    </row>
    <row r="1773" spans="1:5">
      <c r="A1773">
        <v>51</v>
      </c>
      <c r="B1773">
        <v>2</v>
      </c>
      <c r="C1773">
        <v>5</v>
      </c>
      <c r="D1773">
        <v>20</v>
      </c>
      <c r="E1773">
        <v>4.3986400000000002E-2</v>
      </c>
    </row>
    <row r="1774" spans="1:5">
      <c r="A1774">
        <v>51</v>
      </c>
      <c r="B1774">
        <v>2</v>
      </c>
      <c r="C1774">
        <v>5</v>
      </c>
      <c r="D1774">
        <v>21</v>
      </c>
      <c r="E1774">
        <v>3.5730900000000003E-2</v>
      </c>
    </row>
    <row r="1775" spans="1:5">
      <c r="A1775">
        <v>51</v>
      </c>
      <c r="B1775">
        <v>2</v>
      </c>
      <c r="C1775">
        <v>5</v>
      </c>
      <c r="D1775">
        <v>22</v>
      </c>
      <c r="E1775">
        <v>3.0742800000000001E-2</v>
      </c>
    </row>
    <row r="1776" spans="1:5">
      <c r="A1776">
        <v>51</v>
      </c>
      <c r="B1776">
        <v>2</v>
      </c>
      <c r="C1776">
        <v>5</v>
      </c>
      <c r="D1776">
        <v>23</v>
      </c>
      <c r="E1776">
        <v>2.3852100000000001E-2</v>
      </c>
    </row>
    <row r="1777" spans="1:5">
      <c r="A1777">
        <v>51</v>
      </c>
      <c r="B1777">
        <v>2</v>
      </c>
      <c r="C1777">
        <v>5</v>
      </c>
      <c r="D1777">
        <v>24</v>
      </c>
      <c r="E1777">
        <v>1.7317699999999998E-2</v>
      </c>
    </row>
    <row r="1778" spans="1:5">
      <c r="A1778">
        <v>51</v>
      </c>
      <c r="B1778">
        <v>3</v>
      </c>
      <c r="C1778">
        <v>2</v>
      </c>
      <c r="D1778">
        <v>1</v>
      </c>
      <c r="E1778">
        <v>1.64213E-2</v>
      </c>
    </row>
    <row r="1779" spans="1:5">
      <c r="A1779">
        <v>51</v>
      </c>
      <c r="B1779">
        <v>3</v>
      </c>
      <c r="C1779">
        <v>2</v>
      </c>
      <c r="D1779">
        <v>2</v>
      </c>
      <c r="E1779">
        <v>1.11921E-2</v>
      </c>
    </row>
    <row r="1780" spans="1:5">
      <c r="A1780">
        <v>51</v>
      </c>
      <c r="B1780">
        <v>3</v>
      </c>
      <c r="C1780">
        <v>2</v>
      </c>
      <c r="D1780">
        <v>3</v>
      </c>
      <c r="E1780">
        <v>8.5415000000000005E-3</v>
      </c>
    </row>
    <row r="1781" spans="1:5">
      <c r="A1781">
        <v>51</v>
      </c>
      <c r="B1781">
        <v>3</v>
      </c>
      <c r="C1781">
        <v>2</v>
      </c>
      <c r="D1781">
        <v>4</v>
      </c>
      <c r="E1781">
        <v>6.7932799999999996E-3</v>
      </c>
    </row>
    <row r="1782" spans="1:5">
      <c r="A1782">
        <v>51</v>
      </c>
      <c r="B1782">
        <v>3</v>
      </c>
      <c r="C1782">
        <v>2</v>
      </c>
      <c r="D1782">
        <v>5</v>
      </c>
      <c r="E1782">
        <v>7.2189400000000001E-3</v>
      </c>
    </row>
    <row r="1783" spans="1:5">
      <c r="A1783">
        <v>51</v>
      </c>
      <c r="B1783">
        <v>3</v>
      </c>
      <c r="C1783">
        <v>2</v>
      </c>
      <c r="D1783">
        <v>6</v>
      </c>
      <c r="E1783">
        <v>1.07619E-2</v>
      </c>
    </row>
    <row r="1784" spans="1:5">
      <c r="A1784">
        <v>51</v>
      </c>
      <c r="B1784">
        <v>3</v>
      </c>
      <c r="C1784">
        <v>2</v>
      </c>
      <c r="D1784">
        <v>7</v>
      </c>
      <c r="E1784">
        <v>1.7680000000000001E-2</v>
      </c>
    </row>
    <row r="1785" spans="1:5">
      <c r="A1785">
        <v>51</v>
      </c>
      <c r="B1785">
        <v>3</v>
      </c>
      <c r="C1785">
        <v>2</v>
      </c>
      <c r="D1785">
        <v>8</v>
      </c>
      <c r="E1785">
        <v>2.6875099999999999E-2</v>
      </c>
    </row>
    <row r="1786" spans="1:5">
      <c r="A1786">
        <v>51</v>
      </c>
      <c r="B1786">
        <v>3</v>
      </c>
      <c r="C1786">
        <v>2</v>
      </c>
      <c r="D1786">
        <v>9</v>
      </c>
      <c r="E1786">
        <v>3.8658699999999997E-2</v>
      </c>
    </row>
    <row r="1787" spans="1:5">
      <c r="A1787">
        <v>51</v>
      </c>
      <c r="B1787">
        <v>3</v>
      </c>
      <c r="C1787">
        <v>2</v>
      </c>
      <c r="D1787">
        <v>10</v>
      </c>
      <c r="E1787">
        <v>5.2238899999999998E-2</v>
      </c>
    </row>
    <row r="1788" spans="1:5">
      <c r="A1788">
        <v>51</v>
      </c>
      <c r="B1788">
        <v>3</v>
      </c>
      <c r="C1788">
        <v>2</v>
      </c>
      <c r="D1788">
        <v>11</v>
      </c>
      <c r="E1788">
        <v>6.3173900000000005E-2</v>
      </c>
    </row>
    <row r="1789" spans="1:5">
      <c r="A1789">
        <v>51</v>
      </c>
      <c r="B1789">
        <v>3</v>
      </c>
      <c r="C1789">
        <v>2</v>
      </c>
      <c r="D1789">
        <v>12</v>
      </c>
      <c r="E1789">
        <v>6.9943500000000006E-2</v>
      </c>
    </row>
    <row r="1790" spans="1:5">
      <c r="A1790">
        <v>51</v>
      </c>
      <c r="B1790">
        <v>3</v>
      </c>
      <c r="C1790">
        <v>2</v>
      </c>
      <c r="D1790">
        <v>13</v>
      </c>
      <c r="E1790">
        <v>7.2933200000000004E-2</v>
      </c>
    </row>
    <row r="1791" spans="1:5">
      <c r="A1791">
        <v>51</v>
      </c>
      <c r="B1791">
        <v>3</v>
      </c>
      <c r="C1791">
        <v>2</v>
      </c>
      <c r="D1791">
        <v>14</v>
      </c>
      <c r="E1791">
        <v>7.3121800000000001E-2</v>
      </c>
    </row>
    <row r="1792" spans="1:5">
      <c r="A1792">
        <v>51</v>
      </c>
      <c r="B1792">
        <v>3</v>
      </c>
      <c r="C1792">
        <v>2</v>
      </c>
      <c r="D1792">
        <v>15</v>
      </c>
      <c r="E1792">
        <v>7.3615899999999998E-2</v>
      </c>
    </row>
    <row r="1793" spans="1:5">
      <c r="A1793">
        <v>51</v>
      </c>
      <c r="B1793">
        <v>3</v>
      </c>
      <c r="C1793">
        <v>2</v>
      </c>
      <c r="D1793">
        <v>16</v>
      </c>
      <c r="E1793">
        <v>7.4460799999999994E-2</v>
      </c>
    </row>
    <row r="1794" spans="1:5">
      <c r="A1794">
        <v>51</v>
      </c>
      <c r="B1794">
        <v>3</v>
      </c>
      <c r="C1794">
        <v>2</v>
      </c>
      <c r="D1794">
        <v>17</v>
      </c>
      <c r="E1794">
        <v>7.4216500000000005E-2</v>
      </c>
    </row>
    <row r="1795" spans="1:5">
      <c r="A1795">
        <v>51</v>
      </c>
      <c r="B1795">
        <v>3</v>
      </c>
      <c r="C1795">
        <v>2</v>
      </c>
      <c r="D1795">
        <v>18</v>
      </c>
      <c r="E1795">
        <v>7.0009100000000005E-2</v>
      </c>
    </row>
    <row r="1796" spans="1:5">
      <c r="A1796">
        <v>51</v>
      </c>
      <c r="B1796">
        <v>3</v>
      </c>
      <c r="C1796">
        <v>2</v>
      </c>
      <c r="D1796">
        <v>19</v>
      </c>
      <c r="E1796">
        <v>6.1403800000000001E-2</v>
      </c>
    </row>
    <row r="1797" spans="1:5">
      <c r="A1797">
        <v>51</v>
      </c>
      <c r="B1797">
        <v>3</v>
      </c>
      <c r="C1797">
        <v>2</v>
      </c>
      <c r="D1797">
        <v>20</v>
      </c>
      <c r="E1797">
        <v>5.0504300000000002E-2</v>
      </c>
    </row>
    <row r="1798" spans="1:5">
      <c r="A1798">
        <v>51</v>
      </c>
      <c r="B1798">
        <v>3</v>
      </c>
      <c r="C1798">
        <v>2</v>
      </c>
      <c r="D1798">
        <v>21</v>
      </c>
      <c r="E1798">
        <v>4.1207199999999999E-2</v>
      </c>
    </row>
    <row r="1799" spans="1:5">
      <c r="A1799">
        <v>51</v>
      </c>
      <c r="B1799">
        <v>3</v>
      </c>
      <c r="C1799">
        <v>2</v>
      </c>
      <c r="D1799">
        <v>22</v>
      </c>
      <c r="E1799">
        <v>3.3637300000000002E-2</v>
      </c>
    </row>
    <row r="1800" spans="1:5">
      <c r="A1800">
        <v>51</v>
      </c>
      <c r="B1800">
        <v>3</v>
      </c>
      <c r="C1800">
        <v>2</v>
      </c>
      <c r="D1800">
        <v>23</v>
      </c>
      <c r="E1800">
        <v>2.6224299999999999E-2</v>
      </c>
    </row>
    <row r="1801" spans="1:5">
      <c r="A1801">
        <v>51</v>
      </c>
      <c r="B1801">
        <v>3</v>
      </c>
      <c r="C1801">
        <v>2</v>
      </c>
      <c r="D1801">
        <v>24</v>
      </c>
      <c r="E1801">
        <v>1.9166599999999999E-2</v>
      </c>
    </row>
    <row r="1802" spans="1:5">
      <c r="A1802">
        <v>51</v>
      </c>
      <c r="B1802">
        <v>3</v>
      </c>
      <c r="C1802">
        <v>5</v>
      </c>
      <c r="D1802">
        <v>1</v>
      </c>
      <c r="E1802">
        <v>1.07741E-2</v>
      </c>
    </row>
    <row r="1803" spans="1:5">
      <c r="A1803">
        <v>51</v>
      </c>
      <c r="B1803">
        <v>3</v>
      </c>
      <c r="C1803">
        <v>5</v>
      </c>
      <c r="D1803">
        <v>2</v>
      </c>
      <c r="E1803">
        <v>7.6437600000000003E-3</v>
      </c>
    </row>
    <row r="1804" spans="1:5">
      <c r="A1804">
        <v>51</v>
      </c>
      <c r="B1804">
        <v>3</v>
      </c>
      <c r="C1804">
        <v>5</v>
      </c>
      <c r="D1804">
        <v>3</v>
      </c>
      <c r="E1804">
        <v>6.5464099999999999E-3</v>
      </c>
    </row>
    <row r="1805" spans="1:5">
      <c r="A1805">
        <v>51</v>
      </c>
      <c r="B1805">
        <v>3</v>
      </c>
      <c r="C1805">
        <v>5</v>
      </c>
      <c r="D1805">
        <v>4</v>
      </c>
      <c r="E1805">
        <v>6.6348600000000002E-3</v>
      </c>
    </row>
    <row r="1806" spans="1:5">
      <c r="A1806">
        <v>51</v>
      </c>
      <c r="B1806">
        <v>3</v>
      </c>
      <c r="C1806">
        <v>5</v>
      </c>
      <c r="D1806">
        <v>5</v>
      </c>
      <c r="E1806">
        <v>9.5399899999999999E-3</v>
      </c>
    </row>
    <row r="1807" spans="1:5">
      <c r="A1807">
        <v>51</v>
      </c>
      <c r="B1807">
        <v>3</v>
      </c>
      <c r="C1807">
        <v>5</v>
      </c>
      <c r="D1807">
        <v>6</v>
      </c>
      <c r="E1807">
        <v>2.0055099999999999E-2</v>
      </c>
    </row>
    <row r="1808" spans="1:5">
      <c r="A1808">
        <v>51</v>
      </c>
      <c r="B1808">
        <v>3</v>
      </c>
      <c r="C1808">
        <v>5</v>
      </c>
      <c r="D1808">
        <v>7</v>
      </c>
      <c r="E1808">
        <v>4.1029499999999997E-2</v>
      </c>
    </row>
    <row r="1809" spans="1:5">
      <c r="A1809">
        <v>51</v>
      </c>
      <c r="B1809">
        <v>3</v>
      </c>
      <c r="C1809">
        <v>5</v>
      </c>
      <c r="D1809">
        <v>8</v>
      </c>
      <c r="E1809">
        <v>5.7972200000000002E-2</v>
      </c>
    </row>
    <row r="1810" spans="1:5">
      <c r="A1810">
        <v>51</v>
      </c>
      <c r="B1810">
        <v>3</v>
      </c>
      <c r="C1810">
        <v>5</v>
      </c>
      <c r="D1810">
        <v>9</v>
      </c>
      <c r="E1810">
        <v>5.3471100000000001E-2</v>
      </c>
    </row>
    <row r="1811" spans="1:5">
      <c r="A1811">
        <v>51</v>
      </c>
      <c r="B1811">
        <v>3</v>
      </c>
      <c r="C1811">
        <v>5</v>
      </c>
      <c r="D1811">
        <v>10</v>
      </c>
      <c r="E1811">
        <v>5.2547799999999999E-2</v>
      </c>
    </row>
    <row r="1812" spans="1:5">
      <c r="A1812">
        <v>51</v>
      </c>
      <c r="B1812">
        <v>3</v>
      </c>
      <c r="C1812">
        <v>5</v>
      </c>
      <c r="D1812">
        <v>11</v>
      </c>
      <c r="E1812">
        <v>5.5060699999999997E-2</v>
      </c>
    </row>
    <row r="1813" spans="1:5">
      <c r="A1813">
        <v>51</v>
      </c>
      <c r="B1813">
        <v>3</v>
      </c>
      <c r="C1813">
        <v>5</v>
      </c>
      <c r="D1813">
        <v>12</v>
      </c>
      <c r="E1813">
        <v>5.7674099999999999E-2</v>
      </c>
    </row>
    <row r="1814" spans="1:5">
      <c r="A1814">
        <v>51</v>
      </c>
      <c r="B1814">
        <v>3</v>
      </c>
      <c r="C1814">
        <v>5</v>
      </c>
      <c r="D1814">
        <v>13</v>
      </c>
      <c r="E1814">
        <v>5.9142899999999998E-2</v>
      </c>
    </row>
    <row r="1815" spans="1:5">
      <c r="A1815">
        <v>51</v>
      </c>
      <c r="B1815">
        <v>3</v>
      </c>
      <c r="C1815">
        <v>5</v>
      </c>
      <c r="D1815">
        <v>14</v>
      </c>
      <c r="E1815">
        <v>6.0801899999999999E-2</v>
      </c>
    </row>
    <row r="1816" spans="1:5">
      <c r="A1816">
        <v>51</v>
      </c>
      <c r="B1816">
        <v>3</v>
      </c>
      <c r="C1816">
        <v>5</v>
      </c>
      <c r="D1816">
        <v>15</v>
      </c>
      <c r="E1816">
        <v>6.5298499999999995E-2</v>
      </c>
    </row>
    <row r="1817" spans="1:5">
      <c r="A1817">
        <v>51</v>
      </c>
      <c r="B1817">
        <v>3</v>
      </c>
      <c r="C1817">
        <v>5</v>
      </c>
      <c r="D1817">
        <v>16</v>
      </c>
      <c r="E1817">
        <v>7.2608199999999998E-2</v>
      </c>
    </row>
    <row r="1818" spans="1:5">
      <c r="A1818">
        <v>51</v>
      </c>
      <c r="B1818">
        <v>3</v>
      </c>
      <c r="C1818">
        <v>5</v>
      </c>
      <c r="D1818">
        <v>17</v>
      </c>
      <c r="E1818">
        <v>7.7381699999999998E-2</v>
      </c>
    </row>
    <row r="1819" spans="1:5">
      <c r="A1819">
        <v>51</v>
      </c>
      <c r="B1819">
        <v>3</v>
      </c>
      <c r="C1819">
        <v>5</v>
      </c>
      <c r="D1819">
        <v>18</v>
      </c>
      <c r="E1819">
        <v>7.5481599999999996E-2</v>
      </c>
    </row>
    <row r="1820" spans="1:5">
      <c r="A1820">
        <v>51</v>
      </c>
      <c r="B1820">
        <v>3</v>
      </c>
      <c r="C1820">
        <v>5</v>
      </c>
      <c r="D1820">
        <v>19</v>
      </c>
      <c r="E1820">
        <v>5.8705899999999998E-2</v>
      </c>
    </row>
    <row r="1821" spans="1:5">
      <c r="A1821">
        <v>51</v>
      </c>
      <c r="B1821">
        <v>3</v>
      </c>
      <c r="C1821">
        <v>5</v>
      </c>
      <c r="D1821">
        <v>20</v>
      </c>
      <c r="E1821">
        <v>4.3986400000000002E-2</v>
      </c>
    </row>
    <row r="1822" spans="1:5">
      <c r="A1822">
        <v>51</v>
      </c>
      <c r="B1822">
        <v>3</v>
      </c>
      <c r="C1822">
        <v>5</v>
      </c>
      <c r="D1822">
        <v>21</v>
      </c>
      <c r="E1822">
        <v>3.5730900000000003E-2</v>
      </c>
    </row>
    <row r="1823" spans="1:5">
      <c r="A1823">
        <v>51</v>
      </c>
      <c r="B1823">
        <v>3</v>
      </c>
      <c r="C1823">
        <v>5</v>
      </c>
      <c r="D1823">
        <v>22</v>
      </c>
      <c r="E1823">
        <v>3.0742800000000001E-2</v>
      </c>
    </row>
    <row r="1824" spans="1:5">
      <c r="A1824">
        <v>51</v>
      </c>
      <c r="B1824">
        <v>3</v>
      </c>
      <c r="C1824">
        <v>5</v>
      </c>
      <c r="D1824">
        <v>23</v>
      </c>
      <c r="E1824">
        <v>2.3852100000000001E-2</v>
      </c>
    </row>
    <row r="1825" spans="1:5">
      <c r="A1825">
        <v>51</v>
      </c>
      <c r="B1825">
        <v>3</v>
      </c>
      <c r="C1825">
        <v>5</v>
      </c>
      <c r="D1825">
        <v>24</v>
      </c>
      <c r="E1825">
        <v>1.7317699999999998E-2</v>
      </c>
    </row>
    <row r="1826" spans="1:5">
      <c r="A1826">
        <v>51</v>
      </c>
      <c r="B1826">
        <v>4</v>
      </c>
      <c r="C1826">
        <v>2</v>
      </c>
      <c r="D1826">
        <v>1</v>
      </c>
      <c r="E1826">
        <v>2.1473900000000001E-2</v>
      </c>
    </row>
    <row r="1827" spans="1:5">
      <c r="A1827">
        <v>51</v>
      </c>
      <c r="B1827">
        <v>4</v>
      </c>
      <c r="C1827">
        <v>2</v>
      </c>
      <c r="D1827">
        <v>2</v>
      </c>
      <c r="E1827">
        <v>1.44428E-2</v>
      </c>
    </row>
    <row r="1828" spans="1:5">
      <c r="A1828">
        <v>51</v>
      </c>
      <c r="B1828">
        <v>4</v>
      </c>
      <c r="C1828">
        <v>2</v>
      </c>
      <c r="D1828">
        <v>3</v>
      </c>
      <c r="E1828">
        <v>1.09684E-2</v>
      </c>
    </row>
    <row r="1829" spans="1:5">
      <c r="A1829">
        <v>51</v>
      </c>
      <c r="B1829">
        <v>4</v>
      </c>
      <c r="C1829">
        <v>2</v>
      </c>
      <c r="D1829">
        <v>4</v>
      </c>
      <c r="E1829">
        <v>7.4945100000000002E-3</v>
      </c>
    </row>
    <row r="1830" spans="1:5">
      <c r="A1830">
        <v>51</v>
      </c>
      <c r="B1830">
        <v>4</v>
      </c>
      <c r="C1830">
        <v>2</v>
      </c>
      <c r="D1830">
        <v>5</v>
      </c>
      <c r="E1830">
        <v>6.8385499999999997E-3</v>
      </c>
    </row>
    <row r="1831" spans="1:5">
      <c r="A1831">
        <v>51</v>
      </c>
      <c r="B1831">
        <v>4</v>
      </c>
      <c r="C1831">
        <v>2</v>
      </c>
      <c r="D1831">
        <v>6</v>
      </c>
      <c r="E1831">
        <v>1.03588E-2</v>
      </c>
    </row>
    <row r="1832" spans="1:5">
      <c r="A1832">
        <v>51</v>
      </c>
      <c r="B1832">
        <v>4</v>
      </c>
      <c r="C1832">
        <v>2</v>
      </c>
      <c r="D1832">
        <v>7</v>
      </c>
      <c r="E1832">
        <v>1.84304E-2</v>
      </c>
    </row>
    <row r="1833" spans="1:5">
      <c r="A1833">
        <v>51</v>
      </c>
      <c r="B1833">
        <v>4</v>
      </c>
      <c r="C1833">
        <v>2</v>
      </c>
      <c r="D1833">
        <v>8</v>
      </c>
      <c r="E1833">
        <v>2.6811700000000001E-2</v>
      </c>
    </row>
    <row r="1834" spans="1:5">
      <c r="A1834">
        <v>51</v>
      </c>
      <c r="B1834">
        <v>4</v>
      </c>
      <c r="C1834">
        <v>2</v>
      </c>
      <c r="D1834">
        <v>9</v>
      </c>
      <c r="E1834">
        <v>3.6385199999999999E-2</v>
      </c>
    </row>
    <row r="1835" spans="1:5">
      <c r="A1835">
        <v>51</v>
      </c>
      <c r="B1835">
        <v>4</v>
      </c>
      <c r="C1835">
        <v>2</v>
      </c>
      <c r="D1835">
        <v>10</v>
      </c>
      <c r="E1835">
        <v>4.7540699999999998E-2</v>
      </c>
    </row>
    <row r="1836" spans="1:5">
      <c r="A1836">
        <v>51</v>
      </c>
      <c r="B1836">
        <v>4</v>
      </c>
      <c r="C1836">
        <v>2</v>
      </c>
      <c r="D1836">
        <v>11</v>
      </c>
      <c r="E1836">
        <v>5.7466400000000001E-2</v>
      </c>
    </row>
    <row r="1837" spans="1:5">
      <c r="A1837">
        <v>51</v>
      </c>
      <c r="B1837">
        <v>4</v>
      </c>
      <c r="C1837">
        <v>2</v>
      </c>
      <c r="D1837">
        <v>12</v>
      </c>
      <c r="E1837">
        <v>6.50786E-2</v>
      </c>
    </row>
    <row r="1838" spans="1:5">
      <c r="A1838">
        <v>51</v>
      </c>
      <c r="B1838">
        <v>4</v>
      </c>
      <c r="C1838">
        <v>2</v>
      </c>
      <c r="D1838">
        <v>13</v>
      </c>
      <c r="E1838">
        <v>7.1322800000000006E-2</v>
      </c>
    </row>
    <row r="1839" spans="1:5">
      <c r="A1839">
        <v>51</v>
      </c>
      <c r="B1839">
        <v>4</v>
      </c>
      <c r="C1839">
        <v>2</v>
      </c>
      <c r="D1839">
        <v>14</v>
      </c>
      <c r="E1839">
        <v>7.1491700000000005E-2</v>
      </c>
    </row>
    <row r="1840" spans="1:5">
      <c r="A1840">
        <v>51</v>
      </c>
      <c r="B1840">
        <v>4</v>
      </c>
      <c r="C1840">
        <v>2</v>
      </c>
      <c r="D1840">
        <v>15</v>
      </c>
      <c r="E1840">
        <v>7.1722599999999997E-2</v>
      </c>
    </row>
    <row r="1841" spans="1:5">
      <c r="A1841">
        <v>51</v>
      </c>
      <c r="B1841">
        <v>4</v>
      </c>
      <c r="C1841">
        <v>2</v>
      </c>
      <c r="D1841">
        <v>16</v>
      </c>
      <c r="E1841">
        <v>7.2006100000000003E-2</v>
      </c>
    </row>
    <row r="1842" spans="1:5">
      <c r="A1842">
        <v>51</v>
      </c>
      <c r="B1842">
        <v>4</v>
      </c>
      <c r="C1842">
        <v>2</v>
      </c>
      <c r="D1842">
        <v>17</v>
      </c>
      <c r="E1842">
        <v>7.1148699999999995E-2</v>
      </c>
    </row>
    <row r="1843" spans="1:5">
      <c r="A1843">
        <v>51</v>
      </c>
      <c r="B1843">
        <v>4</v>
      </c>
      <c r="C1843">
        <v>2</v>
      </c>
      <c r="D1843">
        <v>18</v>
      </c>
      <c r="E1843">
        <v>6.7887400000000001E-2</v>
      </c>
    </row>
    <row r="1844" spans="1:5">
      <c r="A1844">
        <v>51</v>
      </c>
      <c r="B1844">
        <v>4</v>
      </c>
      <c r="C1844">
        <v>2</v>
      </c>
      <c r="D1844">
        <v>19</v>
      </c>
      <c r="E1844">
        <v>6.1771800000000002E-2</v>
      </c>
    </row>
    <row r="1845" spans="1:5">
      <c r="A1845">
        <v>51</v>
      </c>
      <c r="B1845">
        <v>4</v>
      </c>
      <c r="C1845">
        <v>2</v>
      </c>
      <c r="D1845">
        <v>20</v>
      </c>
      <c r="E1845">
        <v>5.1688199999999997E-2</v>
      </c>
    </row>
    <row r="1846" spans="1:5">
      <c r="A1846">
        <v>51</v>
      </c>
      <c r="B1846">
        <v>4</v>
      </c>
      <c r="C1846">
        <v>2</v>
      </c>
      <c r="D1846">
        <v>21</v>
      </c>
      <c r="E1846">
        <v>4.2865800000000003E-2</v>
      </c>
    </row>
    <row r="1847" spans="1:5">
      <c r="A1847">
        <v>51</v>
      </c>
      <c r="B1847">
        <v>4</v>
      </c>
      <c r="C1847">
        <v>2</v>
      </c>
      <c r="D1847">
        <v>22</v>
      </c>
      <c r="E1847">
        <v>3.80302E-2</v>
      </c>
    </row>
    <row r="1848" spans="1:5">
      <c r="A1848">
        <v>51</v>
      </c>
      <c r="B1848">
        <v>4</v>
      </c>
      <c r="C1848">
        <v>2</v>
      </c>
      <c r="D1848">
        <v>23</v>
      </c>
      <c r="E1848">
        <v>3.2207199999999998E-2</v>
      </c>
    </row>
    <row r="1849" spans="1:5">
      <c r="A1849">
        <v>51</v>
      </c>
      <c r="B1849">
        <v>4</v>
      </c>
      <c r="C1849">
        <v>2</v>
      </c>
      <c r="D1849">
        <v>24</v>
      </c>
      <c r="E1849">
        <v>2.4567700000000001E-2</v>
      </c>
    </row>
    <row r="1850" spans="1:5">
      <c r="A1850">
        <v>51</v>
      </c>
      <c r="B1850">
        <v>4</v>
      </c>
      <c r="C1850">
        <v>5</v>
      </c>
      <c r="D1850">
        <v>1</v>
      </c>
      <c r="E1850">
        <v>9.8621100000000003E-3</v>
      </c>
    </row>
    <row r="1851" spans="1:5">
      <c r="A1851">
        <v>51</v>
      </c>
      <c r="B1851">
        <v>4</v>
      </c>
      <c r="C1851">
        <v>5</v>
      </c>
      <c r="D1851">
        <v>2</v>
      </c>
      <c r="E1851">
        <v>6.2724800000000004E-3</v>
      </c>
    </row>
    <row r="1852" spans="1:5">
      <c r="A1852">
        <v>51</v>
      </c>
      <c r="B1852">
        <v>4</v>
      </c>
      <c r="C1852">
        <v>5</v>
      </c>
      <c r="D1852">
        <v>3</v>
      </c>
      <c r="E1852">
        <v>5.0576700000000002E-3</v>
      </c>
    </row>
    <row r="1853" spans="1:5">
      <c r="A1853">
        <v>51</v>
      </c>
      <c r="B1853">
        <v>4</v>
      </c>
      <c r="C1853">
        <v>5</v>
      </c>
      <c r="D1853">
        <v>4</v>
      </c>
      <c r="E1853">
        <v>4.6668600000000001E-3</v>
      </c>
    </row>
    <row r="1854" spans="1:5">
      <c r="A1854">
        <v>51</v>
      </c>
      <c r="B1854">
        <v>4</v>
      </c>
      <c r="C1854">
        <v>5</v>
      </c>
      <c r="D1854">
        <v>5</v>
      </c>
      <c r="E1854">
        <v>6.9946899999999996E-3</v>
      </c>
    </row>
    <row r="1855" spans="1:5">
      <c r="A1855">
        <v>51</v>
      </c>
      <c r="B1855">
        <v>4</v>
      </c>
      <c r="C1855">
        <v>5</v>
      </c>
      <c r="D1855">
        <v>6</v>
      </c>
      <c r="E1855">
        <v>1.8494E-2</v>
      </c>
    </row>
    <row r="1856" spans="1:5">
      <c r="A1856">
        <v>51</v>
      </c>
      <c r="B1856">
        <v>4</v>
      </c>
      <c r="C1856">
        <v>5</v>
      </c>
      <c r="D1856">
        <v>7</v>
      </c>
      <c r="E1856">
        <v>4.5956499999999997E-2</v>
      </c>
    </row>
    <row r="1857" spans="1:5">
      <c r="A1857">
        <v>51</v>
      </c>
      <c r="B1857">
        <v>4</v>
      </c>
      <c r="C1857">
        <v>5</v>
      </c>
      <c r="D1857">
        <v>8</v>
      </c>
      <c r="E1857">
        <v>6.9644399999999995E-2</v>
      </c>
    </row>
    <row r="1858" spans="1:5">
      <c r="A1858">
        <v>51</v>
      </c>
      <c r="B1858">
        <v>4</v>
      </c>
      <c r="C1858">
        <v>5</v>
      </c>
      <c r="D1858">
        <v>9</v>
      </c>
      <c r="E1858">
        <v>6.0827899999999997E-2</v>
      </c>
    </row>
    <row r="1859" spans="1:5">
      <c r="A1859">
        <v>51</v>
      </c>
      <c r="B1859">
        <v>4</v>
      </c>
      <c r="C1859">
        <v>5</v>
      </c>
      <c r="D1859">
        <v>10</v>
      </c>
      <c r="E1859">
        <v>5.0286200000000003E-2</v>
      </c>
    </row>
    <row r="1860" spans="1:5">
      <c r="A1860">
        <v>51</v>
      </c>
      <c r="B1860">
        <v>4</v>
      </c>
      <c r="C1860">
        <v>5</v>
      </c>
      <c r="D1860">
        <v>11</v>
      </c>
      <c r="E1860">
        <v>4.9935100000000003E-2</v>
      </c>
    </row>
    <row r="1861" spans="1:5">
      <c r="A1861">
        <v>51</v>
      </c>
      <c r="B1861">
        <v>4</v>
      </c>
      <c r="C1861">
        <v>5</v>
      </c>
      <c r="D1861">
        <v>12</v>
      </c>
      <c r="E1861">
        <v>5.4365400000000001E-2</v>
      </c>
    </row>
    <row r="1862" spans="1:5">
      <c r="A1862">
        <v>51</v>
      </c>
      <c r="B1862">
        <v>4</v>
      </c>
      <c r="C1862">
        <v>5</v>
      </c>
      <c r="D1862">
        <v>13</v>
      </c>
      <c r="E1862">
        <v>5.7646200000000002E-2</v>
      </c>
    </row>
    <row r="1863" spans="1:5">
      <c r="A1863">
        <v>51</v>
      </c>
      <c r="B1863">
        <v>4</v>
      </c>
      <c r="C1863">
        <v>5</v>
      </c>
      <c r="D1863">
        <v>14</v>
      </c>
      <c r="E1863">
        <v>5.8031899999999997E-2</v>
      </c>
    </row>
    <row r="1864" spans="1:5">
      <c r="A1864">
        <v>51</v>
      </c>
      <c r="B1864">
        <v>4</v>
      </c>
      <c r="C1864">
        <v>5</v>
      </c>
      <c r="D1864">
        <v>15</v>
      </c>
      <c r="E1864">
        <v>6.2255400000000002E-2</v>
      </c>
    </row>
    <row r="1865" spans="1:5">
      <c r="A1865">
        <v>51</v>
      </c>
      <c r="B1865">
        <v>4</v>
      </c>
      <c r="C1865">
        <v>5</v>
      </c>
      <c r="D1865">
        <v>16</v>
      </c>
      <c r="E1865">
        <v>7.1004899999999996E-2</v>
      </c>
    </row>
    <row r="1866" spans="1:5">
      <c r="A1866">
        <v>51</v>
      </c>
      <c r="B1866">
        <v>4</v>
      </c>
      <c r="C1866">
        <v>5</v>
      </c>
      <c r="D1866">
        <v>17</v>
      </c>
      <c r="E1866">
        <v>7.6972499999999999E-2</v>
      </c>
    </row>
    <row r="1867" spans="1:5">
      <c r="A1867">
        <v>51</v>
      </c>
      <c r="B1867">
        <v>4</v>
      </c>
      <c r="C1867">
        <v>5</v>
      </c>
      <c r="D1867">
        <v>18</v>
      </c>
      <c r="E1867">
        <v>7.7432000000000001E-2</v>
      </c>
    </row>
    <row r="1868" spans="1:5">
      <c r="A1868">
        <v>51</v>
      </c>
      <c r="B1868">
        <v>4</v>
      </c>
      <c r="C1868">
        <v>5</v>
      </c>
      <c r="D1868">
        <v>19</v>
      </c>
      <c r="E1868">
        <v>5.9783000000000003E-2</v>
      </c>
    </row>
    <row r="1869" spans="1:5">
      <c r="A1869">
        <v>51</v>
      </c>
      <c r="B1869">
        <v>4</v>
      </c>
      <c r="C1869">
        <v>5</v>
      </c>
      <c r="D1869">
        <v>20</v>
      </c>
      <c r="E1869">
        <v>4.4392300000000003E-2</v>
      </c>
    </row>
    <row r="1870" spans="1:5">
      <c r="A1870">
        <v>51</v>
      </c>
      <c r="B1870">
        <v>4</v>
      </c>
      <c r="C1870">
        <v>5</v>
      </c>
      <c r="D1870">
        <v>21</v>
      </c>
      <c r="E1870">
        <v>3.54458E-2</v>
      </c>
    </row>
    <row r="1871" spans="1:5">
      <c r="A1871">
        <v>51</v>
      </c>
      <c r="B1871">
        <v>4</v>
      </c>
      <c r="C1871">
        <v>5</v>
      </c>
      <c r="D1871">
        <v>22</v>
      </c>
      <c r="E1871">
        <v>3.1823999999999998E-2</v>
      </c>
    </row>
    <row r="1872" spans="1:5">
      <c r="A1872">
        <v>51</v>
      </c>
      <c r="B1872">
        <v>4</v>
      </c>
      <c r="C1872">
        <v>5</v>
      </c>
      <c r="D1872">
        <v>23</v>
      </c>
      <c r="E1872">
        <v>2.4941899999999999E-2</v>
      </c>
    </row>
    <row r="1873" spans="1:5">
      <c r="A1873">
        <v>51</v>
      </c>
      <c r="B1873">
        <v>4</v>
      </c>
      <c r="C1873">
        <v>5</v>
      </c>
      <c r="D1873">
        <v>24</v>
      </c>
      <c r="E1873">
        <v>1.79068E-2</v>
      </c>
    </row>
    <row r="1874" spans="1:5">
      <c r="A1874">
        <v>51</v>
      </c>
      <c r="B1874">
        <v>5</v>
      </c>
      <c r="C1874">
        <v>2</v>
      </c>
      <c r="D1874">
        <v>1</v>
      </c>
      <c r="E1874">
        <v>2.1473900000000001E-2</v>
      </c>
    </row>
    <row r="1875" spans="1:5">
      <c r="A1875">
        <v>51</v>
      </c>
      <c r="B1875">
        <v>5</v>
      </c>
      <c r="C1875">
        <v>2</v>
      </c>
      <c r="D1875">
        <v>2</v>
      </c>
      <c r="E1875">
        <v>1.44428E-2</v>
      </c>
    </row>
    <row r="1876" spans="1:5">
      <c r="A1876">
        <v>51</v>
      </c>
      <c r="B1876">
        <v>5</v>
      </c>
      <c r="C1876">
        <v>2</v>
      </c>
      <c r="D1876">
        <v>3</v>
      </c>
      <c r="E1876">
        <v>1.09684E-2</v>
      </c>
    </row>
    <row r="1877" spans="1:5">
      <c r="A1877">
        <v>51</v>
      </c>
      <c r="B1877">
        <v>5</v>
      </c>
      <c r="C1877">
        <v>2</v>
      </c>
      <c r="D1877">
        <v>4</v>
      </c>
      <c r="E1877">
        <v>7.4945100000000002E-3</v>
      </c>
    </row>
    <row r="1878" spans="1:5">
      <c r="A1878">
        <v>51</v>
      </c>
      <c r="B1878">
        <v>5</v>
      </c>
      <c r="C1878">
        <v>2</v>
      </c>
      <c r="D1878">
        <v>5</v>
      </c>
      <c r="E1878">
        <v>6.8385499999999997E-3</v>
      </c>
    </row>
    <row r="1879" spans="1:5">
      <c r="A1879">
        <v>51</v>
      </c>
      <c r="B1879">
        <v>5</v>
      </c>
      <c r="C1879">
        <v>2</v>
      </c>
      <c r="D1879">
        <v>6</v>
      </c>
      <c r="E1879">
        <v>1.03588E-2</v>
      </c>
    </row>
    <row r="1880" spans="1:5">
      <c r="A1880">
        <v>51</v>
      </c>
      <c r="B1880">
        <v>5</v>
      </c>
      <c r="C1880">
        <v>2</v>
      </c>
      <c r="D1880">
        <v>7</v>
      </c>
      <c r="E1880">
        <v>1.84304E-2</v>
      </c>
    </row>
    <row r="1881" spans="1:5">
      <c r="A1881">
        <v>51</v>
      </c>
      <c r="B1881">
        <v>5</v>
      </c>
      <c r="C1881">
        <v>2</v>
      </c>
      <c r="D1881">
        <v>8</v>
      </c>
      <c r="E1881">
        <v>2.6811700000000001E-2</v>
      </c>
    </row>
    <row r="1882" spans="1:5">
      <c r="A1882">
        <v>51</v>
      </c>
      <c r="B1882">
        <v>5</v>
      </c>
      <c r="C1882">
        <v>2</v>
      </c>
      <c r="D1882">
        <v>9</v>
      </c>
      <c r="E1882">
        <v>3.6385199999999999E-2</v>
      </c>
    </row>
    <row r="1883" spans="1:5">
      <c r="A1883">
        <v>51</v>
      </c>
      <c r="B1883">
        <v>5</v>
      </c>
      <c r="C1883">
        <v>2</v>
      </c>
      <c r="D1883">
        <v>10</v>
      </c>
      <c r="E1883">
        <v>4.7540699999999998E-2</v>
      </c>
    </row>
    <row r="1884" spans="1:5">
      <c r="A1884">
        <v>51</v>
      </c>
      <c r="B1884">
        <v>5</v>
      </c>
      <c r="C1884">
        <v>2</v>
      </c>
      <c r="D1884">
        <v>11</v>
      </c>
      <c r="E1884">
        <v>5.7466400000000001E-2</v>
      </c>
    </row>
    <row r="1885" spans="1:5">
      <c r="A1885">
        <v>51</v>
      </c>
      <c r="B1885">
        <v>5</v>
      </c>
      <c r="C1885">
        <v>2</v>
      </c>
      <c r="D1885">
        <v>12</v>
      </c>
      <c r="E1885">
        <v>6.50786E-2</v>
      </c>
    </row>
    <row r="1886" spans="1:5">
      <c r="A1886">
        <v>51</v>
      </c>
      <c r="B1886">
        <v>5</v>
      </c>
      <c r="C1886">
        <v>2</v>
      </c>
      <c r="D1886">
        <v>13</v>
      </c>
      <c r="E1886">
        <v>7.1322800000000006E-2</v>
      </c>
    </row>
    <row r="1887" spans="1:5">
      <c r="A1887">
        <v>51</v>
      </c>
      <c r="B1887">
        <v>5</v>
      </c>
      <c r="C1887">
        <v>2</v>
      </c>
      <c r="D1887">
        <v>14</v>
      </c>
      <c r="E1887">
        <v>7.1491700000000005E-2</v>
      </c>
    </row>
    <row r="1888" spans="1:5">
      <c r="A1888">
        <v>51</v>
      </c>
      <c r="B1888">
        <v>5</v>
      </c>
      <c r="C1888">
        <v>2</v>
      </c>
      <c r="D1888">
        <v>15</v>
      </c>
      <c r="E1888">
        <v>7.1722599999999997E-2</v>
      </c>
    </row>
    <row r="1889" spans="1:5">
      <c r="A1889">
        <v>51</v>
      </c>
      <c r="B1889">
        <v>5</v>
      </c>
      <c r="C1889">
        <v>2</v>
      </c>
      <c r="D1889">
        <v>16</v>
      </c>
      <c r="E1889">
        <v>7.2006100000000003E-2</v>
      </c>
    </row>
    <row r="1890" spans="1:5">
      <c r="A1890">
        <v>51</v>
      </c>
      <c r="B1890">
        <v>5</v>
      </c>
      <c r="C1890">
        <v>2</v>
      </c>
      <c r="D1890">
        <v>17</v>
      </c>
      <c r="E1890">
        <v>7.1148699999999995E-2</v>
      </c>
    </row>
    <row r="1891" spans="1:5">
      <c r="A1891">
        <v>51</v>
      </c>
      <c r="B1891">
        <v>5</v>
      </c>
      <c r="C1891">
        <v>2</v>
      </c>
      <c r="D1891">
        <v>18</v>
      </c>
      <c r="E1891">
        <v>6.7887400000000001E-2</v>
      </c>
    </row>
    <row r="1892" spans="1:5">
      <c r="A1892">
        <v>51</v>
      </c>
      <c r="B1892">
        <v>5</v>
      </c>
      <c r="C1892">
        <v>2</v>
      </c>
      <c r="D1892">
        <v>19</v>
      </c>
      <c r="E1892">
        <v>6.1771800000000002E-2</v>
      </c>
    </row>
    <row r="1893" spans="1:5">
      <c r="A1893">
        <v>51</v>
      </c>
      <c r="B1893">
        <v>5</v>
      </c>
      <c r="C1893">
        <v>2</v>
      </c>
      <c r="D1893">
        <v>20</v>
      </c>
      <c r="E1893">
        <v>5.1688199999999997E-2</v>
      </c>
    </row>
    <row r="1894" spans="1:5">
      <c r="A1894">
        <v>51</v>
      </c>
      <c r="B1894">
        <v>5</v>
      </c>
      <c r="C1894">
        <v>2</v>
      </c>
      <c r="D1894">
        <v>21</v>
      </c>
      <c r="E1894">
        <v>4.2865800000000003E-2</v>
      </c>
    </row>
    <row r="1895" spans="1:5">
      <c r="A1895">
        <v>51</v>
      </c>
      <c r="B1895">
        <v>5</v>
      </c>
      <c r="C1895">
        <v>2</v>
      </c>
      <c r="D1895">
        <v>22</v>
      </c>
      <c r="E1895">
        <v>3.80302E-2</v>
      </c>
    </row>
    <row r="1896" spans="1:5">
      <c r="A1896">
        <v>51</v>
      </c>
      <c r="B1896">
        <v>5</v>
      </c>
      <c r="C1896">
        <v>2</v>
      </c>
      <c r="D1896">
        <v>23</v>
      </c>
      <c r="E1896">
        <v>3.2207199999999998E-2</v>
      </c>
    </row>
    <row r="1897" spans="1:5">
      <c r="A1897">
        <v>51</v>
      </c>
      <c r="B1897">
        <v>5</v>
      </c>
      <c r="C1897">
        <v>2</v>
      </c>
      <c r="D1897">
        <v>24</v>
      </c>
      <c r="E1897">
        <v>2.4567700000000001E-2</v>
      </c>
    </row>
    <row r="1898" spans="1:5">
      <c r="A1898">
        <v>51</v>
      </c>
      <c r="B1898">
        <v>5</v>
      </c>
      <c r="C1898">
        <v>5</v>
      </c>
      <c r="D1898">
        <v>1</v>
      </c>
      <c r="E1898">
        <v>9.8621100000000003E-3</v>
      </c>
    </row>
    <row r="1899" spans="1:5">
      <c r="A1899">
        <v>51</v>
      </c>
      <c r="B1899">
        <v>5</v>
      </c>
      <c r="C1899">
        <v>5</v>
      </c>
      <c r="D1899">
        <v>2</v>
      </c>
      <c r="E1899">
        <v>6.2724800000000004E-3</v>
      </c>
    </row>
    <row r="1900" spans="1:5">
      <c r="A1900">
        <v>51</v>
      </c>
      <c r="B1900">
        <v>5</v>
      </c>
      <c r="C1900">
        <v>5</v>
      </c>
      <c r="D1900">
        <v>3</v>
      </c>
      <c r="E1900">
        <v>5.0576700000000002E-3</v>
      </c>
    </row>
    <row r="1901" spans="1:5">
      <c r="A1901">
        <v>51</v>
      </c>
      <c r="B1901">
        <v>5</v>
      </c>
      <c r="C1901">
        <v>5</v>
      </c>
      <c r="D1901">
        <v>4</v>
      </c>
      <c r="E1901">
        <v>4.6668600000000001E-3</v>
      </c>
    </row>
    <row r="1902" spans="1:5">
      <c r="A1902">
        <v>51</v>
      </c>
      <c r="B1902">
        <v>5</v>
      </c>
      <c r="C1902">
        <v>5</v>
      </c>
      <c r="D1902">
        <v>5</v>
      </c>
      <c r="E1902">
        <v>6.9946899999999996E-3</v>
      </c>
    </row>
    <row r="1903" spans="1:5">
      <c r="A1903">
        <v>51</v>
      </c>
      <c r="B1903">
        <v>5</v>
      </c>
      <c r="C1903">
        <v>5</v>
      </c>
      <c r="D1903">
        <v>6</v>
      </c>
      <c r="E1903">
        <v>1.8494E-2</v>
      </c>
    </row>
    <row r="1904" spans="1:5">
      <c r="A1904">
        <v>51</v>
      </c>
      <c r="B1904">
        <v>5</v>
      </c>
      <c r="C1904">
        <v>5</v>
      </c>
      <c r="D1904">
        <v>7</v>
      </c>
      <c r="E1904">
        <v>4.5956499999999997E-2</v>
      </c>
    </row>
    <row r="1905" spans="1:5">
      <c r="A1905">
        <v>51</v>
      </c>
      <c r="B1905">
        <v>5</v>
      </c>
      <c r="C1905">
        <v>5</v>
      </c>
      <c r="D1905">
        <v>8</v>
      </c>
      <c r="E1905">
        <v>6.9644399999999995E-2</v>
      </c>
    </row>
    <row r="1906" spans="1:5">
      <c r="A1906">
        <v>51</v>
      </c>
      <c r="B1906">
        <v>5</v>
      </c>
      <c r="C1906">
        <v>5</v>
      </c>
      <c r="D1906">
        <v>9</v>
      </c>
      <c r="E1906">
        <v>6.0827899999999997E-2</v>
      </c>
    </row>
    <row r="1907" spans="1:5">
      <c r="A1907">
        <v>51</v>
      </c>
      <c r="B1907">
        <v>5</v>
      </c>
      <c r="C1907">
        <v>5</v>
      </c>
      <c r="D1907">
        <v>10</v>
      </c>
      <c r="E1907">
        <v>5.0286200000000003E-2</v>
      </c>
    </row>
    <row r="1908" spans="1:5">
      <c r="A1908">
        <v>51</v>
      </c>
      <c r="B1908">
        <v>5</v>
      </c>
      <c r="C1908">
        <v>5</v>
      </c>
      <c r="D1908">
        <v>11</v>
      </c>
      <c r="E1908">
        <v>4.9935100000000003E-2</v>
      </c>
    </row>
    <row r="1909" spans="1:5">
      <c r="A1909">
        <v>51</v>
      </c>
      <c r="B1909">
        <v>5</v>
      </c>
      <c r="C1909">
        <v>5</v>
      </c>
      <c r="D1909">
        <v>12</v>
      </c>
      <c r="E1909">
        <v>5.4365400000000001E-2</v>
      </c>
    </row>
    <row r="1910" spans="1:5">
      <c r="A1910">
        <v>51</v>
      </c>
      <c r="B1910">
        <v>5</v>
      </c>
      <c r="C1910">
        <v>5</v>
      </c>
      <c r="D1910">
        <v>13</v>
      </c>
      <c r="E1910">
        <v>5.7646200000000002E-2</v>
      </c>
    </row>
    <row r="1911" spans="1:5">
      <c r="A1911">
        <v>51</v>
      </c>
      <c r="B1911">
        <v>5</v>
      </c>
      <c r="C1911">
        <v>5</v>
      </c>
      <c r="D1911">
        <v>14</v>
      </c>
      <c r="E1911">
        <v>5.8031899999999997E-2</v>
      </c>
    </row>
    <row r="1912" spans="1:5">
      <c r="A1912">
        <v>51</v>
      </c>
      <c r="B1912">
        <v>5</v>
      </c>
      <c r="C1912">
        <v>5</v>
      </c>
      <c r="D1912">
        <v>15</v>
      </c>
      <c r="E1912">
        <v>6.2255400000000002E-2</v>
      </c>
    </row>
    <row r="1913" spans="1:5">
      <c r="A1913">
        <v>51</v>
      </c>
      <c r="B1913">
        <v>5</v>
      </c>
      <c r="C1913">
        <v>5</v>
      </c>
      <c r="D1913">
        <v>16</v>
      </c>
      <c r="E1913">
        <v>7.1004899999999996E-2</v>
      </c>
    </row>
    <row r="1914" spans="1:5">
      <c r="A1914">
        <v>51</v>
      </c>
      <c r="B1914">
        <v>5</v>
      </c>
      <c r="C1914">
        <v>5</v>
      </c>
      <c r="D1914">
        <v>17</v>
      </c>
      <c r="E1914">
        <v>7.6972499999999999E-2</v>
      </c>
    </row>
    <row r="1915" spans="1:5">
      <c r="A1915">
        <v>51</v>
      </c>
      <c r="B1915">
        <v>5</v>
      </c>
      <c r="C1915">
        <v>5</v>
      </c>
      <c r="D1915">
        <v>18</v>
      </c>
      <c r="E1915">
        <v>7.7432000000000001E-2</v>
      </c>
    </row>
    <row r="1916" spans="1:5">
      <c r="A1916">
        <v>51</v>
      </c>
      <c r="B1916">
        <v>5</v>
      </c>
      <c r="C1916">
        <v>5</v>
      </c>
      <c r="D1916">
        <v>19</v>
      </c>
      <c r="E1916">
        <v>5.9783000000000003E-2</v>
      </c>
    </row>
    <row r="1917" spans="1:5">
      <c r="A1917">
        <v>51</v>
      </c>
      <c r="B1917">
        <v>5</v>
      </c>
      <c r="C1917">
        <v>5</v>
      </c>
      <c r="D1917">
        <v>20</v>
      </c>
      <c r="E1917">
        <v>4.4392300000000003E-2</v>
      </c>
    </row>
    <row r="1918" spans="1:5">
      <c r="A1918">
        <v>51</v>
      </c>
      <c r="B1918">
        <v>5</v>
      </c>
      <c r="C1918">
        <v>5</v>
      </c>
      <c r="D1918">
        <v>21</v>
      </c>
      <c r="E1918">
        <v>3.54458E-2</v>
      </c>
    </row>
    <row r="1919" spans="1:5">
      <c r="A1919">
        <v>51</v>
      </c>
      <c r="B1919">
        <v>5</v>
      </c>
      <c r="C1919">
        <v>5</v>
      </c>
      <c r="D1919">
        <v>22</v>
      </c>
      <c r="E1919">
        <v>3.1823999999999998E-2</v>
      </c>
    </row>
    <row r="1920" spans="1:5">
      <c r="A1920">
        <v>51</v>
      </c>
      <c r="B1920">
        <v>5</v>
      </c>
      <c r="C1920">
        <v>5</v>
      </c>
      <c r="D1920">
        <v>23</v>
      </c>
      <c r="E1920">
        <v>2.4941899999999999E-2</v>
      </c>
    </row>
    <row r="1921" spans="1:5">
      <c r="A1921">
        <v>51</v>
      </c>
      <c r="B1921">
        <v>5</v>
      </c>
      <c r="C1921">
        <v>5</v>
      </c>
      <c r="D1921">
        <v>24</v>
      </c>
      <c r="E1921">
        <v>1.79068E-2</v>
      </c>
    </row>
    <row r="1922" spans="1:5">
      <c r="A1922">
        <v>52</v>
      </c>
      <c r="B1922">
        <v>1</v>
      </c>
      <c r="C1922">
        <v>2</v>
      </c>
      <c r="D1922">
        <v>1</v>
      </c>
      <c r="E1922">
        <v>2.1473900000000001E-2</v>
      </c>
    </row>
    <row r="1923" spans="1:5">
      <c r="A1923">
        <v>52</v>
      </c>
      <c r="B1923">
        <v>1</v>
      </c>
      <c r="C1923">
        <v>2</v>
      </c>
      <c r="D1923">
        <v>2</v>
      </c>
      <c r="E1923">
        <v>1.44428E-2</v>
      </c>
    </row>
    <row r="1924" spans="1:5">
      <c r="A1924">
        <v>52</v>
      </c>
      <c r="B1924">
        <v>1</v>
      </c>
      <c r="C1924">
        <v>2</v>
      </c>
      <c r="D1924">
        <v>3</v>
      </c>
      <c r="E1924">
        <v>1.09684E-2</v>
      </c>
    </row>
    <row r="1925" spans="1:5">
      <c r="A1925">
        <v>52</v>
      </c>
      <c r="B1925">
        <v>1</v>
      </c>
      <c r="C1925">
        <v>2</v>
      </c>
      <c r="D1925">
        <v>4</v>
      </c>
      <c r="E1925">
        <v>7.4945100000000002E-3</v>
      </c>
    </row>
    <row r="1926" spans="1:5">
      <c r="A1926">
        <v>52</v>
      </c>
      <c r="B1926">
        <v>1</v>
      </c>
      <c r="C1926">
        <v>2</v>
      </c>
      <c r="D1926">
        <v>5</v>
      </c>
      <c r="E1926">
        <v>6.8385499999999997E-3</v>
      </c>
    </row>
    <row r="1927" spans="1:5">
      <c r="A1927">
        <v>52</v>
      </c>
      <c r="B1927">
        <v>1</v>
      </c>
      <c r="C1927">
        <v>2</v>
      </c>
      <c r="D1927">
        <v>6</v>
      </c>
      <c r="E1927">
        <v>1.03588E-2</v>
      </c>
    </row>
    <row r="1928" spans="1:5">
      <c r="A1928">
        <v>52</v>
      </c>
      <c r="B1928">
        <v>1</v>
      </c>
      <c r="C1928">
        <v>2</v>
      </c>
      <c r="D1928">
        <v>7</v>
      </c>
      <c r="E1928">
        <v>1.84304E-2</v>
      </c>
    </row>
    <row r="1929" spans="1:5">
      <c r="A1929">
        <v>52</v>
      </c>
      <c r="B1929">
        <v>1</v>
      </c>
      <c r="C1929">
        <v>2</v>
      </c>
      <c r="D1929">
        <v>8</v>
      </c>
      <c r="E1929">
        <v>2.6811700000000001E-2</v>
      </c>
    </row>
    <row r="1930" spans="1:5">
      <c r="A1930">
        <v>52</v>
      </c>
      <c r="B1930">
        <v>1</v>
      </c>
      <c r="C1930">
        <v>2</v>
      </c>
      <c r="D1930">
        <v>9</v>
      </c>
      <c r="E1930">
        <v>3.6385199999999999E-2</v>
      </c>
    </row>
    <row r="1931" spans="1:5">
      <c r="A1931">
        <v>52</v>
      </c>
      <c r="B1931">
        <v>1</v>
      </c>
      <c r="C1931">
        <v>2</v>
      </c>
      <c r="D1931">
        <v>10</v>
      </c>
      <c r="E1931">
        <v>4.7540699999999998E-2</v>
      </c>
    </row>
    <row r="1932" spans="1:5">
      <c r="A1932">
        <v>52</v>
      </c>
      <c r="B1932">
        <v>1</v>
      </c>
      <c r="C1932">
        <v>2</v>
      </c>
      <c r="D1932">
        <v>11</v>
      </c>
      <c r="E1932">
        <v>5.7466400000000001E-2</v>
      </c>
    </row>
    <row r="1933" spans="1:5">
      <c r="A1933">
        <v>52</v>
      </c>
      <c r="B1933">
        <v>1</v>
      </c>
      <c r="C1933">
        <v>2</v>
      </c>
      <c r="D1933">
        <v>12</v>
      </c>
      <c r="E1933">
        <v>6.50786E-2</v>
      </c>
    </row>
    <row r="1934" spans="1:5">
      <c r="A1934">
        <v>52</v>
      </c>
      <c r="B1934">
        <v>1</v>
      </c>
      <c r="C1934">
        <v>2</v>
      </c>
      <c r="D1934">
        <v>13</v>
      </c>
      <c r="E1934">
        <v>7.1322800000000006E-2</v>
      </c>
    </row>
    <row r="1935" spans="1:5">
      <c r="A1935">
        <v>52</v>
      </c>
      <c r="B1935">
        <v>1</v>
      </c>
      <c r="C1935">
        <v>2</v>
      </c>
      <c r="D1935">
        <v>14</v>
      </c>
      <c r="E1935">
        <v>7.1491700000000005E-2</v>
      </c>
    </row>
    <row r="1936" spans="1:5">
      <c r="A1936">
        <v>52</v>
      </c>
      <c r="B1936">
        <v>1</v>
      </c>
      <c r="C1936">
        <v>2</v>
      </c>
      <c r="D1936">
        <v>15</v>
      </c>
      <c r="E1936">
        <v>7.1722599999999997E-2</v>
      </c>
    </row>
    <row r="1937" spans="1:5">
      <c r="A1937">
        <v>52</v>
      </c>
      <c r="B1937">
        <v>1</v>
      </c>
      <c r="C1937">
        <v>2</v>
      </c>
      <c r="D1937">
        <v>16</v>
      </c>
      <c r="E1937">
        <v>7.2006100000000003E-2</v>
      </c>
    </row>
    <row r="1938" spans="1:5">
      <c r="A1938">
        <v>52</v>
      </c>
      <c r="B1938">
        <v>1</v>
      </c>
      <c r="C1938">
        <v>2</v>
      </c>
      <c r="D1938">
        <v>17</v>
      </c>
      <c r="E1938">
        <v>7.1148699999999995E-2</v>
      </c>
    </row>
    <row r="1939" spans="1:5">
      <c r="A1939">
        <v>52</v>
      </c>
      <c r="B1939">
        <v>1</v>
      </c>
      <c r="C1939">
        <v>2</v>
      </c>
      <c r="D1939">
        <v>18</v>
      </c>
      <c r="E1939">
        <v>6.7887400000000001E-2</v>
      </c>
    </row>
    <row r="1940" spans="1:5">
      <c r="A1940">
        <v>52</v>
      </c>
      <c r="B1940">
        <v>1</v>
      </c>
      <c r="C1940">
        <v>2</v>
      </c>
      <c r="D1940">
        <v>19</v>
      </c>
      <c r="E1940">
        <v>6.1771800000000002E-2</v>
      </c>
    </row>
    <row r="1941" spans="1:5">
      <c r="A1941">
        <v>52</v>
      </c>
      <c r="B1941">
        <v>1</v>
      </c>
      <c r="C1941">
        <v>2</v>
      </c>
      <c r="D1941">
        <v>20</v>
      </c>
      <c r="E1941">
        <v>5.1688199999999997E-2</v>
      </c>
    </row>
    <row r="1942" spans="1:5">
      <c r="A1942">
        <v>52</v>
      </c>
      <c r="B1942">
        <v>1</v>
      </c>
      <c r="C1942">
        <v>2</v>
      </c>
      <c r="D1942">
        <v>21</v>
      </c>
      <c r="E1942">
        <v>4.2865800000000003E-2</v>
      </c>
    </row>
    <row r="1943" spans="1:5">
      <c r="A1943">
        <v>52</v>
      </c>
      <c r="B1943">
        <v>1</v>
      </c>
      <c r="C1943">
        <v>2</v>
      </c>
      <c r="D1943">
        <v>22</v>
      </c>
      <c r="E1943">
        <v>3.80302E-2</v>
      </c>
    </row>
    <row r="1944" spans="1:5">
      <c r="A1944">
        <v>52</v>
      </c>
      <c r="B1944">
        <v>1</v>
      </c>
      <c r="C1944">
        <v>2</v>
      </c>
      <c r="D1944">
        <v>23</v>
      </c>
      <c r="E1944">
        <v>3.2207199999999998E-2</v>
      </c>
    </row>
    <row r="1945" spans="1:5">
      <c r="A1945">
        <v>52</v>
      </c>
      <c r="B1945">
        <v>1</v>
      </c>
      <c r="C1945">
        <v>2</v>
      </c>
      <c r="D1945">
        <v>24</v>
      </c>
      <c r="E1945">
        <v>2.4567700000000001E-2</v>
      </c>
    </row>
    <row r="1946" spans="1:5">
      <c r="A1946">
        <v>52</v>
      </c>
      <c r="B1946">
        <v>1</v>
      </c>
      <c r="C1946">
        <v>5</v>
      </c>
      <c r="D1946">
        <v>1</v>
      </c>
      <c r="E1946">
        <v>9.8621100000000003E-3</v>
      </c>
    </row>
    <row r="1947" spans="1:5">
      <c r="A1947">
        <v>52</v>
      </c>
      <c r="B1947">
        <v>1</v>
      </c>
      <c r="C1947">
        <v>5</v>
      </c>
      <c r="D1947">
        <v>2</v>
      </c>
      <c r="E1947">
        <v>6.2724800000000004E-3</v>
      </c>
    </row>
    <row r="1948" spans="1:5">
      <c r="A1948">
        <v>52</v>
      </c>
      <c r="B1948">
        <v>1</v>
      </c>
      <c r="C1948">
        <v>5</v>
      </c>
      <c r="D1948">
        <v>3</v>
      </c>
      <c r="E1948">
        <v>5.0576700000000002E-3</v>
      </c>
    </row>
    <row r="1949" spans="1:5">
      <c r="A1949">
        <v>52</v>
      </c>
      <c r="B1949">
        <v>1</v>
      </c>
      <c r="C1949">
        <v>5</v>
      </c>
      <c r="D1949">
        <v>4</v>
      </c>
      <c r="E1949">
        <v>4.6668600000000001E-3</v>
      </c>
    </row>
    <row r="1950" spans="1:5">
      <c r="A1950">
        <v>52</v>
      </c>
      <c r="B1950">
        <v>1</v>
      </c>
      <c r="C1950">
        <v>5</v>
      </c>
      <c r="D1950">
        <v>5</v>
      </c>
      <c r="E1950">
        <v>6.9946899999999996E-3</v>
      </c>
    </row>
    <row r="1951" spans="1:5">
      <c r="A1951">
        <v>52</v>
      </c>
      <c r="B1951">
        <v>1</v>
      </c>
      <c r="C1951">
        <v>5</v>
      </c>
      <c r="D1951">
        <v>6</v>
      </c>
      <c r="E1951">
        <v>1.8494E-2</v>
      </c>
    </row>
    <row r="1952" spans="1:5">
      <c r="A1952">
        <v>52</v>
      </c>
      <c r="B1952">
        <v>1</v>
      </c>
      <c r="C1952">
        <v>5</v>
      </c>
      <c r="D1952">
        <v>7</v>
      </c>
      <c r="E1952">
        <v>4.5956499999999997E-2</v>
      </c>
    </row>
    <row r="1953" spans="1:5">
      <c r="A1953">
        <v>52</v>
      </c>
      <c r="B1953">
        <v>1</v>
      </c>
      <c r="C1953">
        <v>5</v>
      </c>
      <c r="D1953">
        <v>8</v>
      </c>
      <c r="E1953">
        <v>6.9644399999999995E-2</v>
      </c>
    </row>
    <row r="1954" spans="1:5">
      <c r="A1954">
        <v>52</v>
      </c>
      <c r="B1954">
        <v>1</v>
      </c>
      <c r="C1954">
        <v>5</v>
      </c>
      <c r="D1954">
        <v>9</v>
      </c>
      <c r="E1954">
        <v>6.0827899999999997E-2</v>
      </c>
    </row>
    <row r="1955" spans="1:5">
      <c r="A1955">
        <v>52</v>
      </c>
      <c r="B1955">
        <v>1</v>
      </c>
      <c r="C1955">
        <v>5</v>
      </c>
      <c r="D1955">
        <v>10</v>
      </c>
      <c r="E1955">
        <v>5.0286200000000003E-2</v>
      </c>
    </row>
    <row r="1956" spans="1:5">
      <c r="A1956">
        <v>52</v>
      </c>
      <c r="B1956">
        <v>1</v>
      </c>
      <c r="C1956">
        <v>5</v>
      </c>
      <c r="D1956">
        <v>11</v>
      </c>
      <c r="E1956">
        <v>4.9935100000000003E-2</v>
      </c>
    </row>
    <row r="1957" spans="1:5">
      <c r="A1957">
        <v>52</v>
      </c>
      <c r="B1957">
        <v>1</v>
      </c>
      <c r="C1957">
        <v>5</v>
      </c>
      <c r="D1957">
        <v>12</v>
      </c>
      <c r="E1957">
        <v>5.4365400000000001E-2</v>
      </c>
    </row>
    <row r="1958" spans="1:5">
      <c r="A1958">
        <v>52</v>
      </c>
      <c r="B1958">
        <v>1</v>
      </c>
      <c r="C1958">
        <v>5</v>
      </c>
      <c r="D1958">
        <v>13</v>
      </c>
      <c r="E1958">
        <v>5.7646200000000002E-2</v>
      </c>
    </row>
    <row r="1959" spans="1:5">
      <c r="A1959">
        <v>52</v>
      </c>
      <c r="B1959">
        <v>1</v>
      </c>
      <c r="C1959">
        <v>5</v>
      </c>
      <c r="D1959">
        <v>14</v>
      </c>
      <c r="E1959">
        <v>5.8031899999999997E-2</v>
      </c>
    </row>
    <row r="1960" spans="1:5">
      <c r="A1960">
        <v>52</v>
      </c>
      <c r="B1960">
        <v>1</v>
      </c>
      <c r="C1960">
        <v>5</v>
      </c>
      <c r="D1960">
        <v>15</v>
      </c>
      <c r="E1960">
        <v>6.2255400000000002E-2</v>
      </c>
    </row>
    <row r="1961" spans="1:5">
      <c r="A1961">
        <v>52</v>
      </c>
      <c r="B1961">
        <v>1</v>
      </c>
      <c r="C1961">
        <v>5</v>
      </c>
      <c r="D1961">
        <v>16</v>
      </c>
      <c r="E1961">
        <v>7.1004899999999996E-2</v>
      </c>
    </row>
    <row r="1962" spans="1:5">
      <c r="A1962">
        <v>52</v>
      </c>
      <c r="B1962">
        <v>1</v>
      </c>
      <c r="C1962">
        <v>5</v>
      </c>
      <c r="D1962">
        <v>17</v>
      </c>
      <c r="E1962">
        <v>7.6972499999999999E-2</v>
      </c>
    </row>
    <row r="1963" spans="1:5">
      <c r="A1963">
        <v>52</v>
      </c>
      <c r="B1963">
        <v>1</v>
      </c>
      <c r="C1963">
        <v>5</v>
      </c>
      <c r="D1963">
        <v>18</v>
      </c>
      <c r="E1963">
        <v>7.7432000000000001E-2</v>
      </c>
    </row>
    <row r="1964" spans="1:5">
      <c r="A1964">
        <v>52</v>
      </c>
      <c r="B1964">
        <v>1</v>
      </c>
      <c r="C1964">
        <v>5</v>
      </c>
      <c r="D1964">
        <v>19</v>
      </c>
      <c r="E1964">
        <v>5.9783000000000003E-2</v>
      </c>
    </row>
    <row r="1965" spans="1:5">
      <c r="A1965">
        <v>52</v>
      </c>
      <c r="B1965">
        <v>1</v>
      </c>
      <c r="C1965">
        <v>5</v>
      </c>
      <c r="D1965">
        <v>20</v>
      </c>
      <c r="E1965">
        <v>4.4392300000000003E-2</v>
      </c>
    </row>
    <row r="1966" spans="1:5">
      <c r="A1966">
        <v>52</v>
      </c>
      <c r="B1966">
        <v>1</v>
      </c>
      <c r="C1966">
        <v>5</v>
      </c>
      <c r="D1966">
        <v>21</v>
      </c>
      <c r="E1966">
        <v>3.54458E-2</v>
      </c>
    </row>
    <row r="1967" spans="1:5">
      <c r="A1967">
        <v>52</v>
      </c>
      <c r="B1967">
        <v>1</v>
      </c>
      <c r="C1967">
        <v>5</v>
      </c>
      <c r="D1967">
        <v>22</v>
      </c>
      <c r="E1967">
        <v>3.1823999999999998E-2</v>
      </c>
    </row>
    <row r="1968" spans="1:5">
      <c r="A1968">
        <v>52</v>
      </c>
      <c r="B1968">
        <v>1</v>
      </c>
      <c r="C1968">
        <v>5</v>
      </c>
      <c r="D1968">
        <v>23</v>
      </c>
      <c r="E1968">
        <v>2.4941899999999999E-2</v>
      </c>
    </row>
    <row r="1969" spans="1:5">
      <c r="A1969">
        <v>52</v>
      </c>
      <c r="B1969">
        <v>1</v>
      </c>
      <c r="C1969">
        <v>5</v>
      </c>
      <c r="D1969">
        <v>24</v>
      </c>
      <c r="E1969">
        <v>1.79068E-2</v>
      </c>
    </row>
    <row r="1970" spans="1:5">
      <c r="A1970">
        <v>52</v>
      </c>
      <c r="B1970">
        <v>2</v>
      </c>
      <c r="C1970">
        <v>2</v>
      </c>
      <c r="D1970">
        <v>1</v>
      </c>
      <c r="E1970">
        <v>1.64213E-2</v>
      </c>
    </row>
    <row r="1971" spans="1:5">
      <c r="A1971">
        <v>52</v>
      </c>
      <c r="B1971">
        <v>2</v>
      </c>
      <c r="C1971">
        <v>2</v>
      </c>
      <c r="D1971">
        <v>2</v>
      </c>
      <c r="E1971">
        <v>1.11921E-2</v>
      </c>
    </row>
    <row r="1972" spans="1:5">
      <c r="A1972">
        <v>52</v>
      </c>
      <c r="B1972">
        <v>2</v>
      </c>
      <c r="C1972">
        <v>2</v>
      </c>
      <c r="D1972">
        <v>3</v>
      </c>
      <c r="E1972">
        <v>8.5415000000000005E-3</v>
      </c>
    </row>
    <row r="1973" spans="1:5">
      <c r="A1973">
        <v>52</v>
      </c>
      <c r="B1973">
        <v>2</v>
      </c>
      <c r="C1973">
        <v>2</v>
      </c>
      <c r="D1973">
        <v>4</v>
      </c>
      <c r="E1973">
        <v>6.7932799999999996E-3</v>
      </c>
    </row>
    <row r="1974" spans="1:5">
      <c r="A1974">
        <v>52</v>
      </c>
      <c r="B1974">
        <v>2</v>
      </c>
      <c r="C1974">
        <v>2</v>
      </c>
      <c r="D1974">
        <v>5</v>
      </c>
      <c r="E1974">
        <v>7.2189400000000001E-3</v>
      </c>
    </row>
    <row r="1975" spans="1:5">
      <c r="A1975">
        <v>52</v>
      </c>
      <c r="B1975">
        <v>2</v>
      </c>
      <c r="C1975">
        <v>2</v>
      </c>
      <c r="D1975">
        <v>6</v>
      </c>
      <c r="E1975">
        <v>1.07619E-2</v>
      </c>
    </row>
    <row r="1976" spans="1:5">
      <c r="A1976">
        <v>52</v>
      </c>
      <c r="B1976">
        <v>2</v>
      </c>
      <c r="C1976">
        <v>2</v>
      </c>
      <c r="D1976">
        <v>7</v>
      </c>
      <c r="E1976">
        <v>1.7680000000000001E-2</v>
      </c>
    </row>
    <row r="1977" spans="1:5">
      <c r="A1977">
        <v>52</v>
      </c>
      <c r="B1977">
        <v>2</v>
      </c>
      <c r="C1977">
        <v>2</v>
      </c>
      <c r="D1977">
        <v>8</v>
      </c>
      <c r="E1977">
        <v>2.6875099999999999E-2</v>
      </c>
    </row>
    <row r="1978" spans="1:5">
      <c r="A1978">
        <v>52</v>
      </c>
      <c r="B1978">
        <v>2</v>
      </c>
      <c r="C1978">
        <v>2</v>
      </c>
      <c r="D1978">
        <v>9</v>
      </c>
      <c r="E1978">
        <v>3.8658699999999997E-2</v>
      </c>
    </row>
    <row r="1979" spans="1:5">
      <c r="A1979">
        <v>52</v>
      </c>
      <c r="B1979">
        <v>2</v>
      </c>
      <c r="C1979">
        <v>2</v>
      </c>
      <c r="D1979">
        <v>10</v>
      </c>
      <c r="E1979">
        <v>5.2238899999999998E-2</v>
      </c>
    </row>
    <row r="1980" spans="1:5">
      <c r="A1980">
        <v>52</v>
      </c>
      <c r="B1980">
        <v>2</v>
      </c>
      <c r="C1980">
        <v>2</v>
      </c>
      <c r="D1980">
        <v>11</v>
      </c>
      <c r="E1980">
        <v>6.3173900000000005E-2</v>
      </c>
    </row>
    <row r="1981" spans="1:5">
      <c r="A1981">
        <v>52</v>
      </c>
      <c r="B1981">
        <v>2</v>
      </c>
      <c r="C1981">
        <v>2</v>
      </c>
      <c r="D1981">
        <v>12</v>
      </c>
      <c r="E1981">
        <v>6.9943500000000006E-2</v>
      </c>
    </row>
    <row r="1982" spans="1:5">
      <c r="A1982">
        <v>52</v>
      </c>
      <c r="B1982">
        <v>2</v>
      </c>
      <c r="C1982">
        <v>2</v>
      </c>
      <c r="D1982">
        <v>13</v>
      </c>
      <c r="E1982">
        <v>7.2933200000000004E-2</v>
      </c>
    </row>
    <row r="1983" spans="1:5">
      <c r="A1983">
        <v>52</v>
      </c>
      <c r="B1983">
        <v>2</v>
      </c>
      <c r="C1983">
        <v>2</v>
      </c>
      <c r="D1983">
        <v>14</v>
      </c>
      <c r="E1983">
        <v>7.3121800000000001E-2</v>
      </c>
    </row>
    <row r="1984" spans="1:5">
      <c r="A1984">
        <v>52</v>
      </c>
      <c r="B1984">
        <v>2</v>
      </c>
      <c r="C1984">
        <v>2</v>
      </c>
      <c r="D1984">
        <v>15</v>
      </c>
      <c r="E1984">
        <v>7.3615899999999998E-2</v>
      </c>
    </row>
    <row r="1985" spans="1:5">
      <c r="A1985">
        <v>52</v>
      </c>
      <c r="B1985">
        <v>2</v>
      </c>
      <c r="C1985">
        <v>2</v>
      </c>
      <c r="D1985">
        <v>16</v>
      </c>
      <c r="E1985">
        <v>7.4460799999999994E-2</v>
      </c>
    </row>
    <row r="1986" spans="1:5">
      <c r="A1986">
        <v>52</v>
      </c>
      <c r="B1986">
        <v>2</v>
      </c>
      <c r="C1986">
        <v>2</v>
      </c>
      <c r="D1986">
        <v>17</v>
      </c>
      <c r="E1986">
        <v>7.4216500000000005E-2</v>
      </c>
    </row>
    <row r="1987" spans="1:5">
      <c r="A1987">
        <v>52</v>
      </c>
      <c r="B1987">
        <v>2</v>
      </c>
      <c r="C1987">
        <v>2</v>
      </c>
      <c r="D1987">
        <v>18</v>
      </c>
      <c r="E1987">
        <v>7.0009100000000005E-2</v>
      </c>
    </row>
    <row r="1988" spans="1:5">
      <c r="A1988">
        <v>52</v>
      </c>
      <c r="B1988">
        <v>2</v>
      </c>
      <c r="C1988">
        <v>2</v>
      </c>
      <c r="D1988">
        <v>19</v>
      </c>
      <c r="E1988">
        <v>6.1403800000000001E-2</v>
      </c>
    </row>
    <row r="1989" spans="1:5">
      <c r="A1989">
        <v>52</v>
      </c>
      <c r="B1989">
        <v>2</v>
      </c>
      <c r="C1989">
        <v>2</v>
      </c>
      <c r="D1989">
        <v>20</v>
      </c>
      <c r="E1989">
        <v>5.0504300000000002E-2</v>
      </c>
    </row>
    <row r="1990" spans="1:5">
      <c r="A1990">
        <v>52</v>
      </c>
      <c r="B1990">
        <v>2</v>
      </c>
      <c r="C1990">
        <v>2</v>
      </c>
      <c r="D1990">
        <v>21</v>
      </c>
      <c r="E1990">
        <v>4.1207199999999999E-2</v>
      </c>
    </row>
    <row r="1991" spans="1:5">
      <c r="A1991">
        <v>52</v>
      </c>
      <c r="B1991">
        <v>2</v>
      </c>
      <c r="C1991">
        <v>2</v>
      </c>
      <c r="D1991">
        <v>22</v>
      </c>
      <c r="E1991">
        <v>3.3637300000000002E-2</v>
      </c>
    </row>
    <row r="1992" spans="1:5">
      <c r="A1992">
        <v>52</v>
      </c>
      <c r="B1992">
        <v>2</v>
      </c>
      <c r="C1992">
        <v>2</v>
      </c>
      <c r="D1992">
        <v>23</v>
      </c>
      <c r="E1992">
        <v>2.6224299999999999E-2</v>
      </c>
    </row>
    <row r="1993" spans="1:5">
      <c r="A1993">
        <v>52</v>
      </c>
      <c r="B1993">
        <v>2</v>
      </c>
      <c r="C1993">
        <v>2</v>
      </c>
      <c r="D1993">
        <v>24</v>
      </c>
      <c r="E1993">
        <v>1.9166599999999999E-2</v>
      </c>
    </row>
    <row r="1994" spans="1:5">
      <c r="A1994">
        <v>52</v>
      </c>
      <c r="B1994">
        <v>2</v>
      </c>
      <c r="C1994">
        <v>5</v>
      </c>
      <c r="D1994">
        <v>1</v>
      </c>
      <c r="E1994">
        <v>1.07741E-2</v>
      </c>
    </row>
    <row r="1995" spans="1:5">
      <c r="A1995">
        <v>52</v>
      </c>
      <c r="B1995">
        <v>2</v>
      </c>
      <c r="C1995">
        <v>5</v>
      </c>
      <c r="D1995">
        <v>2</v>
      </c>
      <c r="E1995">
        <v>7.6437600000000003E-3</v>
      </c>
    </row>
    <row r="1996" spans="1:5">
      <c r="A1996">
        <v>52</v>
      </c>
      <c r="B1996">
        <v>2</v>
      </c>
      <c r="C1996">
        <v>5</v>
      </c>
      <c r="D1996">
        <v>3</v>
      </c>
      <c r="E1996">
        <v>6.5464099999999999E-3</v>
      </c>
    </row>
    <row r="1997" spans="1:5">
      <c r="A1997">
        <v>52</v>
      </c>
      <c r="B1997">
        <v>2</v>
      </c>
      <c r="C1997">
        <v>5</v>
      </c>
      <c r="D1997">
        <v>4</v>
      </c>
      <c r="E1997">
        <v>6.6348600000000002E-3</v>
      </c>
    </row>
    <row r="1998" spans="1:5">
      <c r="A1998">
        <v>52</v>
      </c>
      <c r="B1998">
        <v>2</v>
      </c>
      <c r="C1998">
        <v>5</v>
      </c>
      <c r="D1998">
        <v>5</v>
      </c>
      <c r="E1998">
        <v>9.5399899999999999E-3</v>
      </c>
    </row>
    <row r="1999" spans="1:5">
      <c r="A1999">
        <v>52</v>
      </c>
      <c r="B1999">
        <v>2</v>
      </c>
      <c r="C1999">
        <v>5</v>
      </c>
      <c r="D1999">
        <v>6</v>
      </c>
      <c r="E1999">
        <v>2.0055099999999999E-2</v>
      </c>
    </row>
    <row r="2000" spans="1:5">
      <c r="A2000">
        <v>52</v>
      </c>
      <c r="B2000">
        <v>2</v>
      </c>
      <c r="C2000">
        <v>5</v>
      </c>
      <c r="D2000">
        <v>7</v>
      </c>
      <c r="E2000">
        <v>4.1029499999999997E-2</v>
      </c>
    </row>
    <row r="2001" spans="1:5">
      <c r="A2001">
        <v>52</v>
      </c>
      <c r="B2001">
        <v>2</v>
      </c>
      <c r="C2001">
        <v>5</v>
      </c>
      <c r="D2001">
        <v>8</v>
      </c>
      <c r="E2001">
        <v>5.7972200000000002E-2</v>
      </c>
    </row>
    <row r="2002" spans="1:5">
      <c r="A2002">
        <v>52</v>
      </c>
      <c r="B2002">
        <v>2</v>
      </c>
      <c r="C2002">
        <v>5</v>
      </c>
      <c r="D2002">
        <v>9</v>
      </c>
      <c r="E2002">
        <v>5.3471100000000001E-2</v>
      </c>
    </row>
    <row r="2003" spans="1:5">
      <c r="A2003">
        <v>52</v>
      </c>
      <c r="B2003">
        <v>2</v>
      </c>
      <c r="C2003">
        <v>5</v>
      </c>
      <c r="D2003">
        <v>10</v>
      </c>
      <c r="E2003">
        <v>5.2547799999999999E-2</v>
      </c>
    </row>
    <row r="2004" spans="1:5">
      <c r="A2004">
        <v>52</v>
      </c>
      <c r="B2004">
        <v>2</v>
      </c>
      <c r="C2004">
        <v>5</v>
      </c>
      <c r="D2004">
        <v>11</v>
      </c>
      <c r="E2004">
        <v>5.5060699999999997E-2</v>
      </c>
    </row>
    <row r="2005" spans="1:5">
      <c r="A2005">
        <v>52</v>
      </c>
      <c r="B2005">
        <v>2</v>
      </c>
      <c r="C2005">
        <v>5</v>
      </c>
      <c r="D2005">
        <v>12</v>
      </c>
      <c r="E2005">
        <v>5.7674099999999999E-2</v>
      </c>
    </row>
    <row r="2006" spans="1:5">
      <c r="A2006">
        <v>52</v>
      </c>
      <c r="B2006">
        <v>2</v>
      </c>
      <c r="C2006">
        <v>5</v>
      </c>
      <c r="D2006">
        <v>13</v>
      </c>
      <c r="E2006">
        <v>5.9142899999999998E-2</v>
      </c>
    </row>
    <row r="2007" spans="1:5">
      <c r="A2007">
        <v>52</v>
      </c>
      <c r="B2007">
        <v>2</v>
      </c>
      <c r="C2007">
        <v>5</v>
      </c>
      <c r="D2007">
        <v>14</v>
      </c>
      <c r="E2007">
        <v>6.0801899999999999E-2</v>
      </c>
    </row>
    <row r="2008" spans="1:5">
      <c r="A2008">
        <v>52</v>
      </c>
      <c r="B2008">
        <v>2</v>
      </c>
      <c r="C2008">
        <v>5</v>
      </c>
      <c r="D2008">
        <v>15</v>
      </c>
      <c r="E2008">
        <v>6.5298499999999995E-2</v>
      </c>
    </row>
    <row r="2009" spans="1:5">
      <c r="A2009">
        <v>52</v>
      </c>
      <c r="B2009">
        <v>2</v>
      </c>
      <c r="C2009">
        <v>5</v>
      </c>
      <c r="D2009">
        <v>16</v>
      </c>
      <c r="E2009">
        <v>7.2608199999999998E-2</v>
      </c>
    </row>
    <row r="2010" spans="1:5">
      <c r="A2010">
        <v>52</v>
      </c>
      <c r="B2010">
        <v>2</v>
      </c>
      <c r="C2010">
        <v>5</v>
      </c>
      <c r="D2010">
        <v>17</v>
      </c>
      <c r="E2010">
        <v>7.7381699999999998E-2</v>
      </c>
    </row>
    <row r="2011" spans="1:5">
      <c r="A2011">
        <v>52</v>
      </c>
      <c r="B2011">
        <v>2</v>
      </c>
      <c r="C2011">
        <v>5</v>
      </c>
      <c r="D2011">
        <v>18</v>
      </c>
      <c r="E2011">
        <v>7.5481599999999996E-2</v>
      </c>
    </row>
    <row r="2012" spans="1:5">
      <c r="A2012">
        <v>52</v>
      </c>
      <c r="B2012">
        <v>2</v>
      </c>
      <c r="C2012">
        <v>5</v>
      </c>
      <c r="D2012">
        <v>19</v>
      </c>
      <c r="E2012">
        <v>5.8705899999999998E-2</v>
      </c>
    </row>
    <row r="2013" spans="1:5">
      <c r="A2013">
        <v>52</v>
      </c>
      <c r="B2013">
        <v>2</v>
      </c>
      <c r="C2013">
        <v>5</v>
      </c>
      <c r="D2013">
        <v>20</v>
      </c>
      <c r="E2013">
        <v>4.3986400000000002E-2</v>
      </c>
    </row>
    <row r="2014" spans="1:5">
      <c r="A2014">
        <v>52</v>
      </c>
      <c r="B2014">
        <v>2</v>
      </c>
      <c r="C2014">
        <v>5</v>
      </c>
      <c r="D2014">
        <v>21</v>
      </c>
      <c r="E2014">
        <v>3.5730900000000003E-2</v>
      </c>
    </row>
    <row r="2015" spans="1:5">
      <c r="A2015">
        <v>52</v>
      </c>
      <c r="B2015">
        <v>2</v>
      </c>
      <c r="C2015">
        <v>5</v>
      </c>
      <c r="D2015">
        <v>22</v>
      </c>
      <c r="E2015">
        <v>3.0742800000000001E-2</v>
      </c>
    </row>
    <row r="2016" spans="1:5">
      <c r="A2016">
        <v>52</v>
      </c>
      <c r="B2016">
        <v>2</v>
      </c>
      <c r="C2016">
        <v>5</v>
      </c>
      <c r="D2016">
        <v>23</v>
      </c>
      <c r="E2016">
        <v>2.3852100000000001E-2</v>
      </c>
    </row>
    <row r="2017" spans="1:5">
      <c r="A2017">
        <v>52</v>
      </c>
      <c r="B2017">
        <v>2</v>
      </c>
      <c r="C2017">
        <v>5</v>
      </c>
      <c r="D2017">
        <v>24</v>
      </c>
      <c r="E2017">
        <v>1.7317699999999998E-2</v>
      </c>
    </row>
    <row r="2018" spans="1:5">
      <c r="A2018">
        <v>52</v>
      </c>
      <c r="B2018">
        <v>3</v>
      </c>
      <c r="C2018">
        <v>2</v>
      </c>
      <c r="D2018">
        <v>1</v>
      </c>
      <c r="E2018">
        <v>1.64213E-2</v>
      </c>
    </row>
    <row r="2019" spans="1:5">
      <c r="A2019">
        <v>52</v>
      </c>
      <c r="B2019">
        <v>3</v>
      </c>
      <c r="C2019">
        <v>2</v>
      </c>
      <c r="D2019">
        <v>2</v>
      </c>
      <c r="E2019">
        <v>1.11921E-2</v>
      </c>
    </row>
    <row r="2020" spans="1:5">
      <c r="A2020">
        <v>52</v>
      </c>
      <c r="B2020">
        <v>3</v>
      </c>
      <c r="C2020">
        <v>2</v>
      </c>
      <c r="D2020">
        <v>3</v>
      </c>
      <c r="E2020">
        <v>8.5415000000000005E-3</v>
      </c>
    </row>
    <row r="2021" spans="1:5">
      <c r="A2021">
        <v>52</v>
      </c>
      <c r="B2021">
        <v>3</v>
      </c>
      <c r="C2021">
        <v>2</v>
      </c>
      <c r="D2021">
        <v>4</v>
      </c>
      <c r="E2021">
        <v>6.7932799999999996E-3</v>
      </c>
    </row>
    <row r="2022" spans="1:5">
      <c r="A2022">
        <v>52</v>
      </c>
      <c r="B2022">
        <v>3</v>
      </c>
      <c r="C2022">
        <v>2</v>
      </c>
      <c r="D2022">
        <v>5</v>
      </c>
      <c r="E2022">
        <v>7.2189400000000001E-3</v>
      </c>
    </row>
    <row r="2023" spans="1:5">
      <c r="A2023">
        <v>52</v>
      </c>
      <c r="B2023">
        <v>3</v>
      </c>
      <c r="C2023">
        <v>2</v>
      </c>
      <c r="D2023">
        <v>6</v>
      </c>
      <c r="E2023">
        <v>1.07619E-2</v>
      </c>
    </row>
    <row r="2024" spans="1:5">
      <c r="A2024">
        <v>52</v>
      </c>
      <c r="B2024">
        <v>3</v>
      </c>
      <c r="C2024">
        <v>2</v>
      </c>
      <c r="D2024">
        <v>7</v>
      </c>
      <c r="E2024">
        <v>1.7680000000000001E-2</v>
      </c>
    </row>
    <row r="2025" spans="1:5">
      <c r="A2025">
        <v>52</v>
      </c>
      <c r="B2025">
        <v>3</v>
      </c>
      <c r="C2025">
        <v>2</v>
      </c>
      <c r="D2025">
        <v>8</v>
      </c>
      <c r="E2025">
        <v>2.6875099999999999E-2</v>
      </c>
    </row>
    <row r="2026" spans="1:5">
      <c r="A2026">
        <v>52</v>
      </c>
      <c r="B2026">
        <v>3</v>
      </c>
      <c r="C2026">
        <v>2</v>
      </c>
      <c r="D2026">
        <v>9</v>
      </c>
      <c r="E2026">
        <v>3.8658699999999997E-2</v>
      </c>
    </row>
    <row r="2027" spans="1:5">
      <c r="A2027">
        <v>52</v>
      </c>
      <c r="B2027">
        <v>3</v>
      </c>
      <c r="C2027">
        <v>2</v>
      </c>
      <c r="D2027">
        <v>10</v>
      </c>
      <c r="E2027">
        <v>5.2238899999999998E-2</v>
      </c>
    </row>
    <row r="2028" spans="1:5">
      <c r="A2028">
        <v>52</v>
      </c>
      <c r="B2028">
        <v>3</v>
      </c>
      <c r="C2028">
        <v>2</v>
      </c>
      <c r="D2028">
        <v>11</v>
      </c>
      <c r="E2028">
        <v>6.3173900000000005E-2</v>
      </c>
    </row>
    <row r="2029" spans="1:5">
      <c r="A2029">
        <v>52</v>
      </c>
      <c r="B2029">
        <v>3</v>
      </c>
      <c r="C2029">
        <v>2</v>
      </c>
      <c r="D2029">
        <v>12</v>
      </c>
      <c r="E2029">
        <v>6.9943500000000006E-2</v>
      </c>
    </row>
    <row r="2030" spans="1:5">
      <c r="A2030">
        <v>52</v>
      </c>
      <c r="B2030">
        <v>3</v>
      </c>
      <c r="C2030">
        <v>2</v>
      </c>
      <c r="D2030">
        <v>13</v>
      </c>
      <c r="E2030">
        <v>7.2933200000000004E-2</v>
      </c>
    </row>
    <row r="2031" spans="1:5">
      <c r="A2031">
        <v>52</v>
      </c>
      <c r="B2031">
        <v>3</v>
      </c>
      <c r="C2031">
        <v>2</v>
      </c>
      <c r="D2031">
        <v>14</v>
      </c>
      <c r="E2031">
        <v>7.3121800000000001E-2</v>
      </c>
    </row>
    <row r="2032" spans="1:5">
      <c r="A2032">
        <v>52</v>
      </c>
      <c r="B2032">
        <v>3</v>
      </c>
      <c r="C2032">
        <v>2</v>
      </c>
      <c r="D2032">
        <v>15</v>
      </c>
      <c r="E2032">
        <v>7.3615899999999998E-2</v>
      </c>
    </row>
    <row r="2033" spans="1:5">
      <c r="A2033">
        <v>52</v>
      </c>
      <c r="B2033">
        <v>3</v>
      </c>
      <c r="C2033">
        <v>2</v>
      </c>
      <c r="D2033">
        <v>16</v>
      </c>
      <c r="E2033">
        <v>7.4460799999999994E-2</v>
      </c>
    </row>
    <row r="2034" spans="1:5">
      <c r="A2034">
        <v>52</v>
      </c>
      <c r="B2034">
        <v>3</v>
      </c>
      <c r="C2034">
        <v>2</v>
      </c>
      <c r="D2034">
        <v>17</v>
      </c>
      <c r="E2034">
        <v>7.4216500000000005E-2</v>
      </c>
    </row>
    <row r="2035" spans="1:5">
      <c r="A2035">
        <v>52</v>
      </c>
      <c r="B2035">
        <v>3</v>
      </c>
      <c r="C2035">
        <v>2</v>
      </c>
      <c r="D2035">
        <v>18</v>
      </c>
      <c r="E2035">
        <v>7.0009100000000005E-2</v>
      </c>
    </row>
    <row r="2036" spans="1:5">
      <c r="A2036">
        <v>52</v>
      </c>
      <c r="B2036">
        <v>3</v>
      </c>
      <c r="C2036">
        <v>2</v>
      </c>
      <c r="D2036">
        <v>19</v>
      </c>
      <c r="E2036">
        <v>6.1403800000000001E-2</v>
      </c>
    </row>
    <row r="2037" spans="1:5">
      <c r="A2037">
        <v>52</v>
      </c>
      <c r="B2037">
        <v>3</v>
      </c>
      <c r="C2037">
        <v>2</v>
      </c>
      <c r="D2037">
        <v>20</v>
      </c>
      <c r="E2037">
        <v>5.0504300000000002E-2</v>
      </c>
    </row>
    <row r="2038" spans="1:5">
      <c r="A2038">
        <v>52</v>
      </c>
      <c r="B2038">
        <v>3</v>
      </c>
      <c r="C2038">
        <v>2</v>
      </c>
      <c r="D2038">
        <v>21</v>
      </c>
      <c r="E2038">
        <v>4.1207199999999999E-2</v>
      </c>
    </row>
    <row r="2039" spans="1:5">
      <c r="A2039">
        <v>52</v>
      </c>
      <c r="B2039">
        <v>3</v>
      </c>
      <c r="C2039">
        <v>2</v>
      </c>
      <c r="D2039">
        <v>22</v>
      </c>
      <c r="E2039">
        <v>3.3637300000000002E-2</v>
      </c>
    </row>
    <row r="2040" spans="1:5">
      <c r="A2040">
        <v>52</v>
      </c>
      <c r="B2040">
        <v>3</v>
      </c>
      <c r="C2040">
        <v>2</v>
      </c>
      <c r="D2040">
        <v>23</v>
      </c>
      <c r="E2040">
        <v>2.6224299999999999E-2</v>
      </c>
    </row>
    <row r="2041" spans="1:5">
      <c r="A2041">
        <v>52</v>
      </c>
      <c r="B2041">
        <v>3</v>
      </c>
      <c r="C2041">
        <v>2</v>
      </c>
      <c r="D2041">
        <v>24</v>
      </c>
      <c r="E2041">
        <v>1.9166599999999999E-2</v>
      </c>
    </row>
    <row r="2042" spans="1:5">
      <c r="A2042">
        <v>52</v>
      </c>
      <c r="B2042">
        <v>3</v>
      </c>
      <c r="C2042">
        <v>5</v>
      </c>
      <c r="D2042">
        <v>1</v>
      </c>
      <c r="E2042">
        <v>1.07741E-2</v>
      </c>
    </row>
    <row r="2043" spans="1:5">
      <c r="A2043">
        <v>52</v>
      </c>
      <c r="B2043">
        <v>3</v>
      </c>
      <c r="C2043">
        <v>5</v>
      </c>
      <c r="D2043">
        <v>2</v>
      </c>
      <c r="E2043">
        <v>7.6437600000000003E-3</v>
      </c>
    </row>
    <row r="2044" spans="1:5">
      <c r="A2044">
        <v>52</v>
      </c>
      <c r="B2044">
        <v>3</v>
      </c>
      <c r="C2044">
        <v>5</v>
      </c>
      <c r="D2044">
        <v>3</v>
      </c>
      <c r="E2044">
        <v>6.5464099999999999E-3</v>
      </c>
    </row>
    <row r="2045" spans="1:5">
      <c r="A2045">
        <v>52</v>
      </c>
      <c r="B2045">
        <v>3</v>
      </c>
      <c r="C2045">
        <v>5</v>
      </c>
      <c r="D2045">
        <v>4</v>
      </c>
      <c r="E2045">
        <v>6.6348600000000002E-3</v>
      </c>
    </row>
    <row r="2046" spans="1:5">
      <c r="A2046">
        <v>52</v>
      </c>
      <c r="B2046">
        <v>3</v>
      </c>
      <c r="C2046">
        <v>5</v>
      </c>
      <c r="D2046">
        <v>5</v>
      </c>
      <c r="E2046">
        <v>9.5399899999999999E-3</v>
      </c>
    </row>
    <row r="2047" spans="1:5">
      <c r="A2047">
        <v>52</v>
      </c>
      <c r="B2047">
        <v>3</v>
      </c>
      <c r="C2047">
        <v>5</v>
      </c>
      <c r="D2047">
        <v>6</v>
      </c>
      <c r="E2047">
        <v>2.0055099999999999E-2</v>
      </c>
    </row>
    <row r="2048" spans="1:5">
      <c r="A2048">
        <v>52</v>
      </c>
      <c r="B2048">
        <v>3</v>
      </c>
      <c r="C2048">
        <v>5</v>
      </c>
      <c r="D2048">
        <v>7</v>
      </c>
      <c r="E2048">
        <v>4.1029499999999997E-2</v>
      </c>
    </row>
    <row r="2049" spans="1:5">
      <c r="A2049">
        <v>52</v>
      </c>
      <c r="B2049">
        <v>3</v>
      </c>
      <c r="C2049">
        <v>5</v>
      </c>
      <c r="D2049">
        <v>8</v>
      </c>
      <c r="E2049">
        <v>5.7972200000000002E-2</v>
      </c>
    </row>
    <row r="2050" spans="1:5">
      <c r="A2050">
        <v>52</v>
      </c>
      <c r="B2050">
        <v>3</v>
      </c>
      <c r="C2050">
        <v>5</v>
      </c>
      <c r="D2050">
        <v>9</v>
      </c>
      <c r="E2050">
        <v>5.3471100000000001E-2</v>
      </c>
    </row>
    <row r="2051" spans="1:5">
      <c r="A2051">
        <v>52</v>
      </c>
      <c r="B2051">
        <v>3</v>
      </c>
      <c r="C2051">
        <v>5</v>
      </c>
      <c r="D2051">
        <v>10</v>
      </c>
      <c r="E2051">
        <v>5.2547799999999999E-2</v>
      </c>
    </row>
    <row r="2052" spans="1:5">
      <c r="A2052">
        <v>52</v>
      </c>
      <c r="B2052">
        <v>3</v>
      </c>
      <c r="C2052">
        <v>5</v>
      </c>
      <c r="D2052">
        <v>11</v>
      </c>
      <c r="E2052">
        <v>5.5060699999999997E-2</v>
      </c>
    </row>
    <row r="2053" spans="1:5">
      <c r="A2053">
        <v>52</v>
      </c>
      <c r="B2053">
        <v>3</v>
      </c>
      <c r="C2053">
        <v>5</v>
      </c>
      <c r="D2053">
        <v>12</v>
      </c>
      <c r="E2053">
        <v>5.7674099999999999E-2</v>
      </c>
    </row>
    <row r="2054" spans="1:5">
      <c r="A2054">
        <v>52</v>
      </c>
      <c r="B2054">
        <v>3</v>
      </c>
      <c r="C2054">
        <v>5</v>
      </c>
      <c r="D2054">
        <v>13</v>
      </c>
      <c r="E2054">
        <v>5.9142899999999998E-2</v>
      </c>
    </row>
    <row r="2055" spans="1:5">
      <c r="A2055">
        <v>52</v>
      </c>
      <c r="B2055">
        <v>3</v>
      </c>
      <c r="C2055">
        <v>5</v>
      </c>
      <c r="D2055">
        <v>14</v>
      </c>
      <c r="E2055">
        <v>6.0801899999999999E-2</v>
      </c>
    </row>
    <row r="2056" spans="1:5">
      <c r="A2056">
        <v>52</v>
      </c>
      <c r="B2056">
        <v>3</v>
      </c>
      <c r="C2056">
        <v>5</v>
      </c>
      <c r="D2056">
        <v>15</v>
      </c>
      <c r="E2056">
        <v>6.5298499999999995E-2</v>
      </c>
    </row>
    <row r="2057" spans="1:5">
      <c r="A2057">
        <v>52</v>
      </c>
      <c r="B2057">
        <v>3</v>
      </c>
      <c r="C2057">
        <v>5</v>
      </c>
      <c r="D2057">
        <v>16</v>
      </c>
      <c r="E2057">
        <v>7.2608199999999998E-2</v>
      </c>
    </row>
    <row r="2058" spans="1:5">
      <c r="A2058">
        <v>52</v>
      </c>
      <c r="B2058">
        <v>3</v>
      </c>
      <c r="C2058">
        <v>5</v>
      </c>
      <c r="D2058">
        <v>17</v>
      </c>
      <c r="E2058">
        <v>7.7381699999999998E-2</v>
      </c>
    </row>
    <row r="2059" spans="1:5">
      <c r="A2059">
        <v>52</v>
      </c>
      <c r="B2059">
        <v>3</v>
      </c>
      <c r="C2059">
        <v>5</v>
      </c>
      <c r="D2059">
        <v>18</v>
      </c>
      <c r="E2059">
        <v>7.5481599999999996E-2</v>
      </c>
    </row>
    <row r="2060" spans="1:5">
      <c r="A2060">
        <v>52</v>
      </c>
      <c r="B2060">
        <v>3</v>
      </c>
      <c r="C2060">
        <v>5</v>
      </c>
      <c r="D2060">
        <v>19</v>
      </c>
      <c r="E2060">
        <v>5.8705899999999998E-2</v>
      </c>
    </row>
    <row r="2061" spans="1:5">
      <c r="A2061">
        <v>52</v>
      </c>
      <c r="B2061">
        <v>3</v>
      </c>
      <c r="C2061">
        <v>5</v>
      </c>
      <c r="D2061">
        <v>20</v>
      </c>
      <c r="E2061">
        <v>4.3986400000000002E-2</v>
      </c>
    </row>
    <row r="2062" spans="1:5">
      <c r="A2062">
        <v>52</v>
      </c>
      <c r="B2062">
        <v>3</v>
      </c>
      <c r="C2062">
        <v>5</v>
      </c>
      <c r="D2062">
        <v>21</v>
      </c>
      <c r="E2062">
        <v>3.5730900000000003E-2</v>
      </c>
    </row>
    <row r="2063" spans="1:5">
      <c r="A2063">
        <v>52</v>
      </c>
      <c r="B2063">
        <v>3</v>
      </c>
      <c r="C2063">
        <v>5</v>
      </c>
      <c r="D2063">
        <v>22</v>
      </c>
      <c r="E2063">
        <v>3.0742800000000001E-2</v>
      </c>
    </row>
    <row r="2064" spans="1:5">
      <c r="A2064">
        <v>52</v>
      </c>
      <c r="B2064">
        <v>3</v>
      </c>
      <c r="C2064">
        <v>5</v>
      </c>
      <c r="D2064">
        <v>23</v>
      </c>
      <c r="E2064">
        <v>2.3852100000000001E-2</v>
      </c>
    </row>
    <row r="2065" spans="1:5">
      <c r="A2065">
        <v>52</v>
      </c>
      <c r="B2065">
        <v>3</v>
      </c>
      <c r="C2065">
        <v>5</v>
      </c>
      <c r="D2065">
        <v>24</v>
      </c>
      <c r="E2065">
        <v>1.7317699999999998E-2</v>
      </c>
    </row>
    <row r="2066" spans="1:5">
      <c r="A2066">
        <v>52</v>
      </c>
      <c r="B2066">
        <v>4</v>
      </c>
      <c r="C2066">
        <v>2</v>
      </c>
      <c r="D2066">
        <v>1</v>
      </c>
      <c r="E2066">
        <v>2.1473900000000001E-2</v>
      </c>
    </row>
    <row r="2067" spans="1:5">
      <c r="A2067">
        <v>52</v>
      </c>
      <c r="B2067">
        <v>4</v>
      </c>
      <c r="C2067">
        <v>2</v>
      </c>
      <c r="D2067">
        <v>2</v>
      </c>
      <c r="E2067">
        <v>1.44428E-2</v>
      </c>
    </row>
    <row r="2068" spans="1:5">
      <c r="A2068">
        <v>52</v>
      </c>
      <c r="B2068">
        <v>4</v>
      </c>
      <c r="C2068">
        <v>2</v>
      </c>
      <c r="D2068">
        <v>3</v>
      </c>
      <c r="E2068">
        <v>1.09684E-2</v>
      </c>
    </row>
    <row r="2069" spans="1:5">
      <c r="A2069">
        <v>52</v>
      </c>
      <c r="B2069">
        <v>4</v>
      </c>
      <c r="C2069">
        <v>2</v>
      </c>
      <c r="D2069">
        <v>4</v>
      </c>
      <c r="E2069">
        <v>7.4945100000000002E-3</v>
      </c>
    </row>
    <row r="2070" spans="1:5">
      <c r="A2070">
        <v>52</v>
      </c>
      <c r="B2070">
        <v>4</v>
      </c>
      <c r="C2070">
        <v>2</v>
      </c>
      <c r="D2070">
        <v>5</v>
      </c>
      <c r="E2070">
        <v>6.8385499999999997E-3</v>
      </c>
    </row>
    <row r="2071" spans="1:5">
      <c r="A2071">
        <v>52</v>
      </c>
      <c r="B2071">
        <v>4</v>
      </c>
      <c r="C2071">
        <v>2</v>
      </c>
      <c r="D2071">
        <v>6</v>
      </c>
      <c r="E2071">
        <v>1.03588E-2</v>
      </c>
    </row>
    <row r="2072" spans="1:5">
      <c r="A2072">
        <v>52</v>
      </c>
      <c r="B2072">
        <v>4</v>
      </c>
      <c r="C2072">
        <v>2</v>
      </c>
      <c r="D2072">
        <v>7</v>
      </c>
      <c r="E2072">
        <v>1.84304E-2</v>
      </c>
    </row>
    <row r="2073" spans="1:5">
      <c r="A2073">
        <v>52</v>
      </c>
      <c r="B2073">
        <v>4</v>
      </c>
      <c r="C2073">
        <v>2</v>
      </c>
      <c r="D2073">
        <v>8</v>
      </c>
      <c r="E2073">
        <v>2.6811700000000001E-2</v>
      </c>
    </row>
    <row r="2074" spans="1:5">
      <c r="A2074">
        <v>52</v>
      </c>
      <c r="B2074">
        <v>4</v>
      </c>
      <c r="C2074">
        <v>2</v>
      </c>
      <c r="D2074">
        <v>9</v>
      </c>
      <c r="E2074">
        <v>3.6385199999999999E-2</v>
      </c>
    </row>
    <row r="2075" spans="1:5">
      <c r="A2075">
        <v>52</v>
      </c>
      <c r="B2075">
        <v>4</v>
      </c>
      <c r="C2075">
        <v>2</v>
      </c>
      <c r="D2075">
        <v>10</v>
      </c>
      <c r="E2075">
        <v>4.7540699999999998E-2</v>
      </c>
    </row>
    <row r="2076" spans="1:5">
      <c r="A2076">
        <v>52</v>
      </c>
      <c r="B2076">
        <v>4</v>
      </c>
      <c r="C2076">
        <v>2</v>
      </c>
      <c r="D2076">
        <v>11</v>
      </c>
      <c r="E2076">
        <v>5.7466400000000001E-2</v>
      </c>
    </row>
    <row r="2077" spans="1:5">
      <c r="A2077">
        <v>52</v>
      </c>
      <c r="B2077">
        <v>4</v>
      </c>
      <c r="C2077">
        <v>2</v>
      </c>
      <c r="D2077">
        <v>12</v>
      </c>
      <c r="E2077">
        <v>6.50786E-2</v>
      </c>
    </row>
    <row r="2078" spans="1:5">
      <c r="A2078">
        <v>52</v>
      </c>
      <c r="B2078">
        <v>4</v>
      </c>
      <c r="C2078">
        <v>2</v>
      </c>
      <c r="D2078">
        <v>13</v>
      </c>
      <c r="E2078">
        <v>7.1322800000000006E-2</v>
      </c>
    </row>
    <row r="2079" spans="1:5">
      <c r="A2079">
        <v>52</v>
      </c>
      <c r="B2079">
        <v>4</v>
      </c>
      <c r="C2079">
        <v>2</v>
      </c>
      <c r="D2079">
        <v>14</v>
      </c>
      <c r="E2079">
        <v>7.1491700000000005E-2</v>
      </c>
    </row>
    <row r="2080" spans="1:5">
      <c r="A2080">
        <v>52</v>
      </c>
      <c r="B2080">
        <v>4</v>
      </c>
      <c r="C2080">
        <v>2</v>
      </c>
      <c r="D2080">
        <v>15</v>
      </c>
      <c r="E2080">
        <v>7.1722599999999997E-2</v>
      </c>
    </row>
    <row r="2081" spans="1:5">
      <c r="A2081">
        <v>52</v>
      </c>
      <c r="B2081">
        <v>4</v>
      </c>
      <c r="C2081">
        <v>2</v>
      </c>
      <c r="D2081">
        <v>16</v>
      </c>
      <c r="E2081">
        <v>7.2006100000000003E-2</v>
      </c>
    </row>
    <row r="2082" spans="1:5">
      <c r="A2082">
        <v>52</v>
      </c>
      <c r="B2082">
        <v>4</v>
      </c>
      <c r="C2082">
        <v>2</v>
      </c>
      <c r="D2082">
        <v>17</v>
      </c>
      <c r="E2082">
        <v>7.1148699999999995E-2</v>
      </c>
    </row>
    <row r="2083" spans="1:5">
      <c r="A2083">
        <v>52</v>
      </c>
      <c r="B2083">
        <v>4</v>
      </c>
      <c r="C2083">
        <v>2</v>
      </c>
      <c r="D2083">
        <v>18</v>
      </c>
      <c r="E2083">
        <v>6.7887400000000001E-2</v>
      </c>
    </row>
    <row r="2084" spans="1:5">
      <c r="A2084">
        <v>52</v>
      </c>
      <c r="B2084">
        <v>4</v>
      </c>
      <c r="C2084">
        <v>2</v>
      </c>
      <c r="D2084">
        <v>19</v>
      </c>
      <c r="E2084">
        <v>6.1771800000000002E-2</v>
      </c>
    </row>
    <row r="2085" spans="1:5">
      <c r="A2085">
        <v>52</v>
      </c>
      <c r="B2085">
        <v>4</v>
      </c>
      <c r="C2085">
        <v>2</v>
      </c>
      <c r="D2085">
        <v>20</v>
      </c>
      <c r="E2085">
        <v>5.1688199999999997E-2</v>
      </c>
    </row>
    <row r="2086" spans="1:5">
      <c r="A2086">
        <v>52</v>
      </c>
      <c r="B2086">
        <v>4</v>
      </c>
      <c r="C2086">
        <v>2</v>
      </c>
      <c r="D2086">
        <v>21</v>
      </c>
      <c r="E2086">
        <v>4.2865800000000003E-2</v>
      </c>
    </row>
    <row r="2087" spans="1:5">
      <c r="A2087">
        <v>52</v>
      </c>
      <c r="B2087">
        <v>4</v>
      </c>
      <c r="C2087">
        <v>2</v>
      </c>
      <c r="D2087">
        <v>22</v>
      </c>
      <c r="E2087">
        <v>3.80302E-2</v>
      </c>
    </row>
    <row r="2088" spans="1:5">
      <c r="A2088">
        <v>52</v>
      </c>
      <c r="B2088">
        <v>4</v>
      </c>
      <c r="C2088">
        <v>2</v>
      </c>
      <c r="D2088">
        <v>23</v>
      </c>
      <c r="E2088">
        <v>3.2207199999999998E-2</v>
      </c>
    </row>
    <row r="2089" spans="1:5">
      <c r="A2089">
        <v>52</v>
      </c>
      <c r="B2089">
        <v>4</v>
      </c>
      <c r="C2089">
        <v>2</v>
      </c>
      <c r="D2089">
        <v>24</v>
      </c>
      <c r="E2089">
        <v>2.4567700000000001E-2</v>
      </c>
    </row>
    <row r="2090" spans="1:5">
      <c r="A2090">
        <v>52</v>
      </c>
      <c r="B2090">
        <v>4</v>
      </c>
      <c r="C2090">
        <v>5</v>
      </c>
      <c r="D2090">
        <v>1</v>
      </c>
      <c r="E2090">
        <v>9.8621100000000003E-3</v>
      </c>
    </row>
    <row r="2091" spans="1:5">
      <c r="A2091">
        <v>52</v>
      </c>
      <c r="B2091">
        <v>4</v>
      </c>
      <c r="C2091">
        <v>5</v>
      </c>
      <c r="D2091">
        <v>2</v>
      </c>
      <c r="E2091">
        <v>6.2724800000000004E-3</v>
      </c>
    </row>
    <row r="2092" spans="1:5">
      <c r="A2092">
        <v>52</v>
      </c>
      <c r="B2092">
        <v>4</v>
      </c>
      <c r="C2092">
        <v>5</v>
      </c>
      <c r="D2092">
        <v>3</v>
      </c>
      <c r="E2092">
        <v>5.0576700000000002E-3</v>
      </c>
    </row>
    <row r="2093" spans="1:5">
      <c r="A2093">
        <v>52</v>
      </c>
      <c r="B2093">
        <v>4</v>
      </c>
      <c r="C2093">
        <v>5</v>
      </c>
      <c r="D2093">
        <v>4</v>
      </c>
      <c r="E2093">
        <v>4.6668600000000001E-3</v>
      </c>
    </row>
    <row r="2094" spans="1:5">
      <c r="A2094">
        <v>52</v>
      </c>
      <c r="B2094">
        <v>4</v>
      </c>
      <c r="C2094">
        <v>5</v>
      </c>
      <c r="D2094">
        <v>5</v>
      </c>
      <c r="E2094">
        <v>6.9946899999999996E-3</v>
      </c>
    </row>
    <row r="2095" spans="1:5">
      <c r="A2095">
        <v>52</v>
      </c>
      <c r="B2095">
        <v>4</v>
      </c>
      <c r="C2095">
        <v>5</v>
      </c>
      <c r="D2095">
        <v>6</v>
      </c>
      <c r="E2095">
        <v>1.8494E-2</v>
      </c>
    </row>
    <row r="2096" spans="1:5">
      <c r="A2096">
        <v>52</v>
      </c>
      <c r="B2096">
        <v>4</v>
      </c>
      <c r="C2096">
        <v>5</v>
      </c>
      <c r="D2096">
        <v>7</v>
      </c>
      <c r="E2096">
        <v>4.5956499999999997E-2</v>
      </c>
    </row>
    <row r="2097" spans="1:5">
      <c r="A2097">
        <v>52</v>
      </c>
      <c r="B2097">
        <v>4</v>
      </c>
      <c r="C2097">
        <v>5</v>
      </c>
      <c r="D2097">
        <v>8</v>
      </c>
      <c r="E2097">
        <v>6.9644399999999995E-2</v>
      </c>
    </row>
    <row r="2098" spans="1:5">
      <c r="A2098">
        <v>52</v>
      </c>
      <c r="B2098">
        <v>4</v>
      </c>
      <c r="C2098">
        <v>5</v>
      </c>
      <c r="D2098">
        <v>9</v>
      </c>
      <c r="E2098">
        <v>6.0827899999999997E-2</v>
      </c>
    </row>
    <row r="2099" spans="1:5">
      <c r="A2099">
        <v>52</v>
      </c>
      <c r="B2099">
        <v>4</v>
      </c>
      <c r="C2099">
        <v>5</v>
      </c>
      <c r="D2099">
        <v>10</v>
      </c>
      <c r="E2099">
        <v>5.0286200000000003E-2</v>
      </c>
    </row>
    <row r="2100" spans="1:5">
      <c r="A2100">
        <v>52</v>
      </c>
      <c r="B2100">
        <v>4</v>
      </c>
      <c r="C2100">
        <v>5</v>
      </c>
      <c r="D2100">
        <v>11</v>
      </c>
      <c r="E2100">
        <v>4.9935100000000003E-2</v>
      </c>
    </row>
    <row r="2101" spans="1:5">
      <c r="A2101">
        <v>52</v>
      </c>
      <c r="B2101">
        <v>4</v>
      </c>
      <c r="C2101">
        <v>5</v>
      </c>
      <c r="D2101">
        <v>12</v>
      </c>
      <c r="E2101">
        <v>5.4365400000000001E-2</v>
      </c>
    </row>
    <row r="2102" spans="1:5">
      <c r="A2102">
        <v>52</v>
      </c>
      <c r="B2102">
        <v>4</v>
      </c>
      <c r="C2102">
        <v>5</v>
      </c>
      <c r="D2102">
        <v>13</v>
      </c>
      <c r="E2102">
        <v>5.7646200000000002E-2</v>
      </c>
    </row>
    <row r="2103" spans="1:5">
      <c r="A2103">
        <v>52</v>
      </c>
      <c r="B2103">
        <v>4</v>
      </c>
      <c r="C2103">
        <v>5</v>
      </c>
      <c r="D2103">
        <v>14</v>
      </c>
      <c r="E2103">
        <v>5.8031899999999997E-2</v>
      </c>
    </row>
    <row r="2104" spans="1:5">
      <c r="A2104">
        <v>52</v>
      </c>
      <c r="B2104">
        <v>4</v>
      </c>
      <c r="C2104">
        <v>5</v>
      </c>
      <c r="D2104">
        <v>15</v>
      </c>
      <c r="E2104">
        <v>6.2255400000000002E-2</v>
      </c>
    </row>
    <row r="2105" spans="1:5">
      <c r="A2105">
        <v>52</v>
      </c>
      <c r="B2105">
        <v>4</v>
      </c>
      <c r="C2105">
        <v>5</v>
      </c>
      <c r="D2105">
        <v>16</v>
      </c>
      <c r="E2105">
        <v>7.1004899999999996E-2</v>
      </c>
    </row>
    <row r="2106" spans="1:5">
      <c r="A2106">
        <v>52</v>
      </c>
      <c r="B2106">
        <v>4</v>
      </c>
      <c r="C2106">
        <v>5</v>
      </c>
      <c r="D2106">
        <v>17</v>
      </c>
      <c r="E2106">
        <v>7.6972499999999999E-2</v>
      </c>
    </row>
    <row r="2107" spans="1:5">
      <c r="A2107">
        <v>52</v>
      </c>
      <c r="B2107">
        <v>4</v>
      </c>
      <c r="C2107">
        <v>5</v>
      </c>
      <c r="D2107">
        <v>18</v>
      </c>
      <c r="E2107">
        <v>7.7432000000000001E-2</v>
      </c>
    </row>
    <row r="2108" spans="1:5">
      <c r="A2108">
        <v>52</v>
      </c>
      <c r="B2108">
        <v>4</v>
      </c>
      <c r="C2108">
        <v>5</v>
      </c>
      <c r="D2108">
        <v>19</v>
      </c>
      <c r="E2108">
        <v>5.9783000000000003E-2</v>
      </c>
    </row>
    <row r="2109" spans="1:5">
      <c r="A2109">
        <v>52</v>
      </c>
      <c r="B2109">
        <v>4</v>
      </c>
      <c r="C2109">
        <v>5</v>
      </c>
      <c r="D2109">
        <v>20</v>
      </c>
      <c r="E2109">
        <v>4.4392300000000003E-2</v>
      </c>
    </row>
    <row r="2110" spans="1:5">
      <c r="A2110">
        <v>52</v>
      </c>
      <c r="B2110">
        <v>4</v>
      </c>
      <c r="C2110">
        <v>5</v>
      </c>
      <c r="D2110">
        <v>21</v>
      </c>
      <c r="E2110">
        <v>3.54458E-2</v>
      </c>
    </row>
    <row r="2111" spans="1:5">
      <c r="A2111">
        <v>52</v>
      </c>
      <c r="B2111">
        <v>4</v>
      </c>
      <c r="C2111">
        <v>5</v>
      </c>
      <c r="D2111">
        <v>22</v>
      </c>
      <c r="E2111">
        <v>3.1823999999999998E-2</v>
      </c>
    </row>
    <row r="2112" spans="1:5">
      <c r="A2112">
        <v>52</v>
      </c>
      <c r="B2112">
        <v>4</v>
      </c>
      <c r="C2112">
        <v>5</v>
      </c>
      <c r="D2112">
        <v>23</v>
      </c>
      <c r="E2112">
        <v>2.4941899999999999E-2</v>
      </c>
    </row>
    <row r="2113" spans="1:5">
      <c r="A2113">
        <v>52</v>
      </c>
      <c r="B2113">
        <v>4</v>
      </c>
      <c r="C2113">
        <v>5</v>
      </c>
      <c r="D2113">
        <v>24</v>
      </c>
      <c r="E2113">
        <v>1.79068E-2</v>
      </c>
    </row>
    <row r="2114" spans="1:5">
      <c r="A2114">
        <v>52</v>
      </c>
      <c r="B2114">
        <v>5</v>
      </c>
      <c r="C2114">
        <v>2</v>
      </c>
      <c r="D2114">
        <v>1</v>
      </c>
      <c r="E2114">
        <v>2.1473900000000001E-2</v>
      </c>
    </row>
    <row r="2115" spans="1:5">
      <c r="A2115">
        <v>52</v>
      </c>
      <c r="B2115">
        <v>5</v>
      </c>
      <c r="C2115">
        <v>2</v>
      </c>
      <c r="D2115">
        <v>2</v>
      </c>
      <c r="E2115">
        <v>1.44428E-2</v>
      </c>
    </row>
    <row r="2116" spans="1:5">
      <c r="A2116">
        <v>52</v>
      </c>
      <c r="B2116">
        <v>5</v>
      </c>
      <c r="C2116">
        <v>2</v>
      </c>
      <c r="D2116">
        <v>3</v>
      </c>
      <c r="E2116">
        <v>1.09684E-2</v>
      </c>
    </row>
    <row r="2117" spans="1:5">
      <c r="A2117">
        <v>52</v>
      </c>
      <c r="B2117">
        <v>5</v>
      </c>
      <c r="C2117">
        <v>2</v>
      </c>
      <c r="D2117">
        <v>4</v>
      </c>
      <c r="E2117">
        <v>7.4945100000000002E-3</v>
      </c>
    </row>
    <row r="2118" spans="1:5">
      <c r="A2118">
        <v>52</v>
      </c>
      <c r="B2118">
        <v>5</v>
      </c>
      <c r="C2118">
        <v>2</v>
      </c>
      <c r="D2118">
        <v>5</v>
      </c>
      <c r="E2118">
        <v>6.8385499999999997E-3</v>
      </c>
    </row>
    <row r="2119" spans="1:5">
      <c r="A2119">
        <v>52</v>
      </c>
      <c r="B2119">
        <v>5</v>
      </c>
      <c r="C2119">
        <v>2</v>
      </c>
      <c r="D2119">
        <v>6</v>
      </c>
      <c r="E2119">
        <v>1.03588E-2</v>
      </c>
    </row>
    <row r="2120" spans="1:5">
      <c r="A2120">
        <v>52</v>
      </c>
      <c r="B2120">
        <v>5</v>
      </c>
      <c r="C2120">
        <v>2</v>
      </c>
      <c r="D2120">
        <v>7</v>
      </c>
      <c r="E2120">
        <v>1.84304E-2</v>
      </c>
    </row>
    <row r="2121" spans="1:5">
      <c r="A2121">
        <v>52</v>
      </c>
      <c r="B2121">
        <v>5</v>
      </c>
      <c r="C2121">
        <v>2</v>
      </c>
      <c r="D2121">
        <v>8</v>
      </c>
      <c r="E2121">
        <v>2.6811700000000001E-2</v>
      </c>
    </row>
    <row r="2122" spans="1:5">
      <c r="A2122">
        <v>52</v>
      </c>
      <c r="B2122">
        <v>5</v>
      </c>
      <c r="C2122">
        <v>2</v>
      </c>
      <c r="D2122">
        <v>9</v>
      </c>
      <c r="E2122">
        <v>3.6385199999999999E-2</v>
      </c>
    </row>
    <row r="2123" spans="1:5">
      <c r="A2123">
        <v>52</v>
      </c>
      <c r="B2123">
        <v>5</v>
      </c>
      <c r="C2123">
        <v>2</v>
      </c>
      <c r="D2123">
        <v>10</v>
      </c>
      <c r="E2123">
        <v>4.7540699999999998E-2</v>
      </c>
    </row>
    <row r="2124" spans="1:5">
      <c r="A2124">
        <v>52</v>
      </c>
      <c r="B2124">
        <v>5</v>
      </c>
      <c r="C2124">
        <v>2</v>
      </c>
      <c r="D2124">
        <v>11</v>
      </c>
      <c r="E2124">
        <v>5.7466400000000001E-2</v>
      </c>
    </row>
    <row r="2125" spans="1:5">
      <c r="A2125">
        <v>52</v>
      </c>
      <c r="B2125">
        <v>5</v>
      </c>
      <c r="C2125">
        <v>2</v>
      </c>
      <c r="D2125">
        <v>12</v>
      </c>
      <c r="E2125">
        <v>6.50786E-2</v>
      </c>
    </row>
    <row r="2126" spans="1:5">
      <c r="A2126">
        <v>52</v>
      </c>
      <c r="B2126">
        <v>5</v>
      </c>
      <c r="C2126">
        <v>2</v>
      </c>
      <c r="D2126">
        <v>13</v>
      </c>
      <c r="E2126">
        <v>7.1322800000000006E-2</v>
      </c>
    </row>
    <row r="2127" spans="1:5">
      <c r="A2127">
        <v>52</v>
      </c>
      <c r="B2127">
        <v>5</v>
      </c>
      <c r="C2127">
        <v>2</v>
      </c>
      <c r="D2127">
        <v>14</v>
      </c>
      <c r="E2127">
        <v>7.1491700000000005E-2</v>
      </c>
    </row>
    <row r="2128" spans="1:5">
      <c r="A2128">
        <v>52</v>
      </c>
      <c r="B2128">
        <v>5</v>
      </c>
      <c r="C2128">
        <v>2</v>
      </c>
      <c r="D2128">
        <v>15</v>
      </c>
      <c r="E2128">
        <v>7.1722599999999997E-2</v>
      </c>
    </row>
    <row r="2129" spans="1:5">
      <c r="A2129">
        <v>52</v>
      </c>
      <c r="B2129">
        <v>5</v>
      </c>
      <c r="C2129">
        <v>2</v>
      </c>
      <c r="D2129">
        <v>16</v>
      </c>
      <c r="E2129">
        <v>7.2006100000000003E-2</v>
      </c>
    </row>
    <row r="2130" spans="1:5">
      <c r="A2130">
        <v>52</v>
      </c>
      <c r="B2130">
        <v>5</v>
      </c>
      <c r="C2130">
        <v>2</v>
      </c>
      <c r="D2130">
        <v>17</v>
      </c>
      <c r="E2130">
        <v>7.1148699999999995E-2</v>
      </c>
    </row>
    <row r="2131" spans="1:5">
      <c r="A2131">
        <v>52</v>
      </c>
      <c r="B2131">
        <v>5</v>
      </c>
      <c r="C2131">
        <v>2</v>
      </c>
      <c r="D2131">
        <v>18</v>
      </c>
      <c r="E2131">
        <v>6.7887400000000001E-2</v>
      </c>
    </row>
    <row r="2132" spans="1:5">
      <c r="A2132">
        <v>52</v>
      </c>
      <c r="B2132">
        <v>5</v>
      </c>
      <c r="C2132">
        <v>2</v>
      </c>
      <c r="D2132">
        <v>19</v>
      </c>
      <c r="E2132">
        <v>6.1771800000000002E-2</v>
      </c>
    </row>
    <row r="2133" spans="1:5">
      <c r="A2133">
        <v>52</v>
      </c>
      <c r="B2133">
        <v>5</v>
      </c>
      <c r="C2133">
        <v>2</v>
      </c>
      <c r="D2133">
        <v>20</v>
      </c>
      <c r="E2133">
        <v>5.1688199999999997E-2</v>
      </c>
    </row>
    <row r="2134" spans="1:5">
      <c r="A2134">
        <v>52</v>
      </c>
      <c r="B2134">
        <v>5</v>
      </c>
      <c r="C2134">
        <v>2</v>
      </c>
      <c r="D2134">
        <v>21</v>
      </c>
      <c r="E2134">
        <v>4.2865800000000003E-2</v>
      </c>
    </row>
    <row r="2135" spans="1:5">
      <c r="A2135">
        <v>52</v>
      </c>
      <c r="B2135">
        <v>5</v>
      </c>
      <c r="C2135">
        <v>2</v>
      </c>
      <c r="D2135">
        <v>22</v>
      </c>
      <c r="E2135">
        <v>3.80302E-2</v>
      </c>
    </row>
    <row r="2136" spans="1:5">
      <c r="A2136">
        <v>52</v>
      </c>
      <c r="B2136">
        <v>5</v>
      </c>
      <c r="C2136">
        <v>2</v>
      </c>
      <c r="D2136">
        <v>23</v>
      </c>
      <c r="E2136">
        <v>3.2207199999999998E-2</v>
      </c>
    </row>
    <row r="2137" spans="1:5">
      <c r="A2137">
        <v>52</v>
      </c>
      <c r="B2137">
        <v>5</v>
      </c>
      <c r="C2137">
        <v>2</v>
      </c>
      <c r="D2137">
        <v>24</v>
      </c>
      <c r="E2137">
        <v>2.4567700000000001E-2</v>
      </c>
    </row>
    <row r="2138" spans="1:5">
      <c r="A2138">
        <v>52</v>
      </c>
      <c r="B2138">
        <v>5</v>
      </c>
      <c r="C2138">
        <v>5</v>
      </c>
      <c r="D2138">
        <v>1</v>
      </c>
      <c r="E2138">
        <v>9.8621100000000003E-3</v>
      </c>
    </row>
    <row r="2139" spans="1:5">
      <c r="A2139">
        <v>52</v>
      </c>
      <c r="B2139">
        <v>5</v>
      </c>
      <c r="C2139">
        <v>5</v>
      </c>
      <c r="D2139">
        <v>2</v>
      </c>
      <c r="E2139">
        <v>6.2724800000000004E-3</v>
      </c>
    </row>
    <row r="2140" spans="1:5">
      <c r="A2140">
        <v>52</v>
      </c>
      <c r="B2140">
        <v>5</v>
      </c>
      <c r="C2140">
        <v>5</v>
      </c>
      <c r="D2140">
        <v>3</v>
      </c>
      <c r="E2140">
        <v>5.0576700000000002E-3</v>
      </c>
    </row>
    <row r="2141" spans="1:5">
      <c r="A2141">
        <v>52</v>
      </c>
      <c r="B2141">
        <v>5</v>
      </c>
      <c r="C2141">
        <v>5</v>
      </c>
      <c r="D2141">
        <v>4</v>
      </c>
      <c r="E2141">
        <v>4.6668600000000001E-3</v>
      </c>
    </row>
    <row r="2142" spans="1:5">
      <c r="A2142">
        <v>52</v>
      </c>
      <c r="B2142">
        <v>5</v>
      </c>
      <c r="C2142">
        <v>5</v>
      </c>
      <c r="D2142">
        <v>5</v>
      </c>
      <c r="E2142">
        <v>6.9946899999999996E-3</v>
      </c>
    </row>
    <row r="2143" spans="1:5">
      <c r="A2143">
        <v>52</v>
      </c>
      <c r="B2143">
        <v>5</v>
      </c>
      <c r="C2143">
        <v>5</v>
      </c>
      <c r="D2143">
        <v>6</v>
      </c>
      <c r="E2143">
        <v>1.8494E-2</v>
      </c>
    </row>
    <row r="2144" spans="1:5">
      <c r="A2144">
        <v>52</v>
      </c>
      <c r="B2144">
        <v>5</v>
      </c>
      <c r="C2144">
        <v>5</v>
      </c>
      <c r="D2144">
        <v>7</v>
      </c>
      <c r="E2144">
        <v>4.5956499999999997E-2</v>
      </c>
    </row>
    <row r="2145" spans="1:5">
      <c r="A2145">
        <v>52</v>
      </c>
      <c r="B2145">
        <v>5</v>
      </c>
      <c r="C2145">
        <v>5</v>
      </c>
      <c r="D2145">
        <v>8</v>
      </c>
      <c r="E2145">
        <v>6.9644399999999995E-2</v>
      </c>
    </row>
    <row r="2146" spans="1:5">
      <c r="A2146">
        <v>52</v>
      </c>
      <c r="B2146">
        <v>5</v>
      </c>
      <c r="C2146">
        <v>5</v>
      </c>
      <c r="D2146">
        <v>9</v>
      </c>
      <c r="E2146">
        <v>6.0827899999999997E-2</v>
      </c>
    </row>
    <row r="2147" spans="1:5">
      <c r="A2147">
        <v>52</v>
      </c>
      <c r="B2147">
        <v>5</v>
      </c>
      <c r="C2147">
        <v>5</v>
      </c>
      <c r="D2147">
        <v>10</v>
      </c>
      <c r="E2147">
        <v>5.0286200000000003E-2</v>
      </c>
    </row>
    <row r="2148" spans="1:5">
      <c r="A2148">
        <v>52</v>
      </c>
      <c r="B2148">
        <v>5</v>
      </c>
      <c r="C2148">
        <v>5</v>
      </c>
      <c r="D2148">
        <v>11</v>
      </c>
      <c r="E2148">
        <v>4.9935100000000003E-2</v>
      </c>
    </row>
    <row r="2149" spans="1:5">
      <c r="A2149">
        <v>52</v>
      </c>
      <c r="B2149">
        <v>5</v>
      </c>
      <c r="C2149">
        <v>5</v>
      </c>
      <c r="D2149">
        <v>12</v>
      </c>
      <c r="E2149">
        <v>5.4365400000000001E-2</v>
      </c>
    </row>
    <row r="2150" spans="1:5">
      <c r="A2150">
        <v>52</v>
      </c>
      <c r="B2150">
        <v>5</v>
      </c>
      <c r="C2150">
        <v>5</v>
      </c>
      <c r="D2150">
        <v>13</v>
      </c>
      <c r="E2150">
        <v>5.7646200000000002E-2</v>
      </c>
    </row>
    <row r="2151" spans="1:5">
      <c r="A2151">
        <v>52</v>
      </c>
      <c r="B2151">
        <v>5</v>
      </c>
      <c r="C2151">
        <v>5</v>
      </c>
      <c r="D2151">
        <v>14</v>
      </c>
      <c r="E2151">
        <v>5.8031899999999997E-2</v>
      </c>
    </row>
    <row r="2152" spans="1:5">
      <c r="A2152">
        <v>52</v>
      </c>
      <c r="B2152">
        <v>5</v>
      </c>
      <c r="C2152">
        <v>5</v>
      </c>
      <c r="D2152">
        <v>15</v>
      </c>
      <c r="E2152">
        <v>6.2255400000000002E-2</v>
      </c>
    </row>
    <row r="2153" spans="1:5">
      <c r="A2153">
        <v>52</v>
      </c>
      <c r="B2153">
        <v>5</v>
      </c>
      <c r="C2153">
        <v>5</v>
      </c>
      <c r="D2153">
        <v>16</v>
      </c>
      <c r="E2153">
        <v>7.1004899999999996E-2</v>
      </c>
    </row>
    <row r="2154" spans="1:5">
      <c r="A2154">
        <v>52</v>
      </c>
      <c r="B2154">
        <v>5</v>
      </c>
      <c r="C2154">
        <v>5</v>
      </c>
      <c r="D2154">
        <v>17</v>
      </c>
      <c r="E2154">
        <v>7.6972499999999999E-2</v>
      </c>
    </row>
    <row r="2155" spans="1:5">
      <c r="A2155">
        <v>52</v>
      </c>
      <c r="B2155">
        <v>5</v>
      </c>
      <c r="C2155">
        <v>5</v>
      </c>
      <c r="D2155">
        <v>18</v>
      </c>
      <c r="E2155">
        <v>7.7432000000000001E-2</v>
      </c>
    </row>
    <row r="2156" spans="1:5">
      <c r="A2156">
        <v>52</v>
      </c>
      <c r="B2156">
        <v>5</v>
      </c>
      <c r="C2156">
        <v>5</v>
      </c>
      <c r="D2156">
        <v>19</v>
      </c>
      <c r="E2156">
        <v>5.9783000000000003E-2</v>
      </c>
    </row>
    <row r="2157" spans="1:5">
      <c r="A2157">
        <v>52</v>
      </c>
      <c r="B2157">
        <v>5</v>
      </c>
      <c r="C2157">
        <v>5</v>
      </c>
      <c r="D2157">
        <v>20</v>
      </c>
      <c r="E2157">
        <v>4.4392300000000003E-2</v>
      </c>
    </row>
    <row r="2158" spans="1:5">
      <c r="A2158">
        <v>52</v>
      </c>
      <c r="B2158">
        <v>5</v>
      </c>
      <c r="C2158">
        <v>5</v>
      </c>
      <c r="D2158">
        <v>21</v>
      </c>
      <c r="E2158">
        <v>3.54458E-2</v>
      </c>
    </row>
    <row r="2159" spans="1:5">
      <c r="A2159">
        <v>52</v>
      </c>
      <c r="B2159">
        <v>5</v>
      </c>
      <c r="C2159">
        <v>5</v>
      </c>
      <c r="D2159">
        <v>22</v>
      </c>
      <c r="E2159">
        <v>3.1823999999999998E-2</v>
      </c>
    </row>
    <row r="2160" spans="1:5">
      <c r="A2160">
        <v>52</v>
      </c>
      <c r="B2160">
        <v>5</v>
      </c>
      <c r="C2160">
        <v>5</v>
      </c>
      <c r="D2160">
        <v>23</v>
      </c>
      <c r="E2160">
        <v>2.4941899999999999E-2</v>
      </c>
    </row>
    <row r="2161" spans="1:5">
      <c r="A2161">
        <v>52</v>
      </c>
      <c r="B2161">
        <v>5</v>
      </c>
      <c r="C2161">
        <v>5</v>
      </c>
      <c r="D2161">
        <v>24</v>
      </c>
      <c r="E2161">
        <v>1.79068E-2</v>
      </c>
    </row>
    <row r="2162" spans="1:5">
      <c r="A2162">
        <v>53</v>
      </c>
      <c r="B2162">
        <v>1</v>
      </c>
      <c r="C2162">
        <v>2</v>
      </c>
      <c r="D2162">
        <v>1</v>
      </c>
      <c r="E2162">
        <v>2.1473900000000001E-2</v>
      </c>
    </row>
    <row r="2163" spans="1:5">
      <c r="A2163">
        <v>53</v>
      </c>
      <c r="B2163">
        <v>1</v>
      </c>
      <c r="C2163">
        <v>2</v>
      </c>
      <c r="D2163">
        <v>2</v>
      </c>
      <c r="E2163">
        <v>1.44428E-2</v>
      </c>
    </row>
    <row r="2164" spans="1:5">
      <c r="A2164">
        <v>53</v>
      </c>
      <c r="B2164">
        <v>1</v>
      </c>
      <c r="C2164">
        <v>2</v>
      </c>
      <c r="D2164">
        <v>3</v>
      </c>
      <c r="E2164">
        <v>1.09684E-2</v>
      </c>
    </row>
    <row r="2165" spans="1:5">
      <c r="A2165">
        <v>53</v>
      </c>
      <c r="B2165">
        <v>1</v>
      </c>
      <c r="C2165">
        <v>2</v>
      </c>
      <c r="D2165">
        <v>4</v>
      </c>
      <c r="E2165">
        <v>7.4945100000000002E-3</v>
      </c>
    </row>
    <row r="2166" spans="1:5">
      <c r="A2166">
        <v>53</v>
      </c>
      <c r="B2166">
        <v>1</v>
      </c>
      <c r="C2166">
        <v>2</v>
      </c>
      <c r="D2166">
        <v>5</v>
      </c>
      <c r="E2166">
        <v>6.8385499999999997E-3</v>
      </c>
    </row>
    <row r="2167" spans="1:5">
      <c r="A2167">
        <v>53</v>
      </c>
      <c r="B2167">
        <v>1</v>
      </c>
      <c r="C2167">
        <v>2</v>
      </c>
      <c r="D2167">
        <v>6</v>
      </c>
      <c r="E2167">
        <v>1.03588E-2</v>
      </c>
    </row>
    <row r="2168" spans="1:5">
      <c r="A2168">
        <v>53</v>
      </c>
      <c r="B2168">
        <v>1</v>
      </c>
      <c r="C2168">
        <v>2</v>
      </c>
      <c r="D2168">
        <v>7</v>
      </c>
      <c r="E2168">
        <v>1.84304E-2</v>
      </c>
    </row>
    <row r="2169" spans="1:5">
      <c r="A2169">
        <v>53</v>
      </c>
      <c r="B2169">
        <v>1</v>
      </c>
      <c r="C2169">
        <v>2</v>
      </c>
      <c r="D2169">
        <v>8</v>
      </c>
      <c r="E2169">
        <v>2.6811700000000001E-2</v>
      </c>
    </row>
    <row r="2170" spans="1:5">
      <c r="A2170">
        <v>53</v>
      </c>
      <c r="B2170">
        <v>1</v>
      </c>
      <c r="C2170">
        <v>2</v>
      </c>
      <c r="D2170">
        <v>9</v>
      </c>
      <c r="E2170">
        <v>3.6385199999999999E-2</v>
      </c>
    </row>
    <row r="2171" spans="1:5">
      <c r="A2171">
        <v>53</v>
      </c>
      <c r="B2171">
        <v>1</v>
      </c>
      <c r="C2171">
        <v>2</v>
      </c>
      <c r="D2171">
        <v>10</v>
      </c>
      <c r="E2171">
        <v>4.7540699999999998E-2</v>
      </c>
    </row>
    <row r="2172" spans="1:5">
      <c r="A2172">
        <v>53</v>
      </c>
      <c r="B2172">
        <v>1</v>
      </c>
      <c r="C2172">
        <v>2</v>
      </c>
      <c r="D2172">
        <v>11</v>
      </c>
      <c r="E2172">
        <v>5.7466400000000001E-2</v>
      </c>
    </row>
    <row r="2173" spans="1:5">
      <c r="A2173">
        <v>53</v>
      </c>
      <c r="B2173">
        <v>1</v>
      </c>
      <c r="C2173">
        <v>2</v>
      </c>
      <c r="D2173">
        <v>12</v>
      </c>
      <c r="E2173">
        <v>6.50786E-2</v>
      </c>
    </row>
    <row r="2174" spans="1:5">
      <c r="A2174">
        <v>53</v>
      </c>
      <c r="B2174">
        <v>1</v>
      </c>
      <c r="C2174">
        <v>2</v>
      </c>
      <c r="D2174">
        <v>13</v>
      </c>
      <c r="E2174">
        <v>7.1322800000000006E-2</v>
      </c>
    </row>
    <row r="2175" spans="1:5">
      <c r="A2175">
        <v>53</v>
      </c>
      <c r="B2175">
        <v>1</v>
      </c>
      <c r="C2175">
        <v>2</v>
      </c>
      <c r="D2175">
        <v>14</v>
      </c>
      <c r="E2175">
        <v>7.1491700000000005E-2</v>
      </c>
    </row>
    <row r="2176" spans="1:5">
      <c r="A2176">
        <v>53</v>
      </c>
      <c r="B2176">
        <v>1</v>
      </c>
      <c r="C2176">
        <v>2</v>
      </c>
      <c r="D2176">
        <v>15</v>
      </c>
      <c r="E2176">
        <v>7.1722599999999997E-2</v>
      </c>
    </row>
    <row r="2177" spans="1:5">
      <c r="A2177">
        <v>53</v>
      </c>
      <c r="B2177">
        <v>1</v>
      </c>
      <c r="C2177">
        <v>2</v>
      </c>
      <c r="D2177">
        <v>16</v>
      </c>
      <c r="E2177">
        <v>7.2006100000000003E-2</v>
      </c>
    </row>
    <row r="2178" spans="1:5">
      <c r="A2178">
        <v>53</v>
      </c>
      <c r="B2178">
        <v>1</v>
      </c>
      <c r="C2178">
        <v>2</v>
      </c>
      <c r="D2178">
        <v>17</v>
      </c>
      <c r="E2178">
        <v>7.1148699999999995E-2</v>
      </c>
    </row>
    <row r="2179" spans="1:5">
      <c r="A2179">
        <v>53</v>
      </c>
      <c r="B2179">
        <v>1</v>
      </c>
      <c r="C2179">
        <v>2</v>
      </c>
      <c r="D2179">
        <v>18</v>
      </c>
      <c r="E2179">
        <v>6.7887400000000001E-2</v>
      </c>
    </row>
    <row r="2180" spans="1:5">
      <c r="A2180">
        <v>53</v>
      </c>
      <c r="B2180">
        <v>1</v>
      </c>
      <c r="C2180">
        <v>2</v>
      </c>
      <c r="D2180">
        <v>19</v>
      </c>
      <c r="E2180">
        <v>6.1771800000000002E-2</v>
      </c>
    </row>
    <row r="2181" spans="1:5">
      <c r="A2181">
        <v>53</v>
      </c>
      <c r="B2181">
        <v>1</v>
      </c>
      <c r="C2181">
        <v>2</v>
      </c>
      <c r="D2181">
        <v>20</v>
      </c>
      <c r="E2181">
        <v>5.1688199999999997E-2</v>
      </c>
    </row>
    <row r="2182" spans="1:5">
      <c r="A2182">
        <v>53</v>
      </c>
      <c r="B2182">
        <v>1</v>
      </c>
      <c r="C2182">
        <v>2</v>
      </c>
      <c r="D2182">
        <v>21</v>
      </c>
      <c r="E2182">
        <v>4.2865800000000003E-2</v>
      </c>
    </row>
    <row r="2183" spans="1:5">
      <c r="A2183">
        <v>53</v>
      </c>
      <c r="B2183">
        <v>1</v>
      </c>
      <c r="C2183">
        <v>2</v>
      </c>
      <c r="D2183">
        <v>22</v>
      </c>
      <c r="E2183">
        <v>3.80302E-2</v>
      </c>
    </row>
    <row r="2184" spans="1:5">
      <c r="A2184">
        <v>53</v>
      </c>
      <c r="B2184">
        <v>1</v>
      </c>
      <c r="C2184">
        <v>2</v>
      </c>
      <c r="D2184">
        <v>23</v>
      </c>
      <c r="E2184">
        <v>3.2207199999999998E-2</v>
      </c>
    </row>
    <row r="2185" spans="1:5">
      <c r="A2185">
        <v>53</v>
      </c>
      <c r="B2185">
        <v>1</v>
      </c>
      <c r="C2185">
        <v>2</v>
      </c>
      <c r="D2185">
        <v>24</v>
      </c>
      <c r="E2185">
        <v>2.4567700000000001E-2</v>
      </c>
    </row>
    <row r="2186" spans="1:5">
      <c r="A2186">
        <v>53</v>
      </c>
      <c r="B2186">
        <v>1</v>
      </c>
      <c r="C2186">
        <v>5</v>
      </c>
      <c r="D2186">
        <v>1</v>
      </c>
      <c r="E2186">
        <v>9.8621100000000003E-3</v>
      </c>
    </row>
    <row r="2187" spans="1:5">
      <c r="A2187">
        <v>53</v>
      </c>
      <c r="B2187">
        <v>1</v>
      </c>
      <c r="C2187">
        <v>5</v>
      </c>
      <c r="D2187">
        <v>2</v>
      </c>
      <c r="E2187">
        <v>6.2724800000000004E-3</v>
      </c>
    </row>
    <row r="2188" spans="1:5">
      <c r="A2188">
        <v>53</v>
      </c>
      <c r="B2188">
        <v>1</v>
      </c>
      <c r="C2188">
        <v>5</v>
      </c>
      <c r="D2188">
        <v>3</v>
      </c>
      <c r="E2188">
        <v>5.0576700000000002E-3</v>
      </c>
    </row>
    <row r="2189" spans="1:5">
      <c r="A2189">
        <v>53</v>
      </c>
      <c r="B2189">
        <v>1</v>
      </c>
      <c r="C2189">
        <v>5</v>
      </c>
      <c r="D2189">
        <v>4</v>
      </c>
      <c r="E2189">
        <v>4.6668600000000001E-3</v>
      </c>
    </row>
    <row r="2190" spans="1:5">
      <c r="A2190">
        <v>53</v>
      </c>
      <c r="B2190">
        <v>1</v>
      </c>
      <c r="C2190">
        <v>5</v>
      </c>
      <c r="D2190">
        <v>5</v>
      </c>
      <c r="E2190">
        <v>6.9946899999999996E-3</v>
      </c>
    </row>
    <row r="2191" spans="1:5">
      <c r="A2191">
        <v>53</v>
      </c>
      <c r="B2191">
        <v>1</v>
      </c>
      <c r="C2191">
        <v>5</v>
      </c>
      <c r="D2191">
        <v>6</v>
      </c>
      <c r="E2191">
        <v>1.8494E-2</v>
      </c>
    </row>
    <row r="2192" spans="1:5">
      <c r="A2192">
        <v>53</v>
      </c>
      <c r="B2192">
        <v>1</v>
      </c>
      <c r="C2192">
        <v>5</v>
      </c>
      <c r="D2192">
        <v>7</v>
      </c>
      <c r="E2192">
        <v>4.5956499999999997E-2</v>
      </c>
    </row>
    <row r="2193" spans="1:5">
      <c r="A2193">
        <v>53</v>
      </c>
      <c r="B2193">
        <v>1</v>
      </c>
      <c r="C2193">
        <v>5</v>
      </c>
      <c r="D2193">
        <v>8</v>
      </c>
      <c r="E2193">
        <v>6.9644399999999995E-2</v>
      </c>
    </row>
    <row r="2194" spans="1:5">
      <c r="A2194">
        <v>53</v>
      </c>
      <c r="B2194">
        <v>1</v>
      </c>
      <c r="C2194">
        <v>5</v>
      </c>
      <c r="D2194">
        <v>9</v>
      </c>
      <c r="E2194">
        <v>6.0827899999999997E-2</v>
      </c>
    </row>
    <row r="2195" spans="1:5">
      <c r="A2195">
        <v>53</v>
      </c>
      <c r="B2195">
        <v>1</v>
      </c>
      <c r="C2195">
        <v>5</v>
      </c>
      <c r="D2195">
        <v>10</v>
      </c>
      <c r="E2195">
        <v>5.0286200000000003E-2</v>
      </c>
    </row>
    <row r="2196" spans="1:5">
      <c r="A2196">
        <v>53</v>
      </c>
      <c r="B2196">
        <v>1</v>
      </c>
      <c r="C2196">
        <v>5</v>
      </c>
      <c r="D2196">
        <v>11</v>
      </c>
      <c r="E2196">
        <v>4.9935100000000003E-2</v>
      </c>
    </row>
    <row r="2197" spans="1:5">
      <c r="A2197">
        <v>53</v>
      </c>
      <c r="B2197">
        <v>1</v>
      </c>
      <c r="C2197">
        <v>5</v>
      </c>
      <c r="D2197">
        <v>12</v>
      </c>
      <c r="E2197">
        <v>5.4365400000000001E-2</v>
      </c>
    </row>
    <row r="2198" spans="1:5">
      <c r="A2198">
        <v>53</v>
      </c>
      <c r="B2198">
        <v>1</v>
      </c>
      <c r="C2198">
        <v>5</v>
      </c>
      <c r="D2198">
        <v>13</v>
      </c>
      <c r="E2198">
        <v>5.7646200000000002E-2</v>
      </c>
    </row>
    <row r="2199" spans="1:5">
      <c r="A2199">
        <v>53</v>
      </c>
      <c r="B2199">
        <v>1</v>
      </c>
      <c r="C2199">
        <v>5</v>
      </c>
      <c r="D2199">
        <v>14</v>
      </c>
      <c r="E2199">
        <v>5.8031899999999997E-2</v>
      </c>
    </row>
    <row r="2200" spans="1:5">
      <c r="A2200">
        <v>53</v>
      </c>
      <c r="B2200">
        <v>1</v>
      </c>
      <c r="C2200">
        <v>5</v>
      </c>
      <c r="D2200">
        <v>15</v>
      </c>
      <c r="E2200">
        <v>6.2255400000000002E-2</v>
      </c>
    </row>
    <row r="2201" spans="1:5">
      <c r="A2201">
        <v>53</v>
      </c>
      <c r="B2201">
        <v>1</v>
      </c>
      <c r="C2201">
        <v>5</v>
      </c>
      <c r="D2201">
        <v>16</v>
      </c>
      <c r="E2201">
        <v>7.1004899999999996E-2</v>
      </c>
    </row>
    <row r="2202" spans="1:5">
      <c r="A2202">
        <v>53</v>
      </c>
      <c r="B2202">
        <v>1</v>
      </c>
      <c r="C2202">
        <v>5</v>
      </c>
      <c r="D2202">
        <v>17</v>
      </c>
      <c r="E2202">
        <v>7.6972499999999999E-2</v>
      </c>
    </row>
    <row r="2203" spans="1:5">
      <c r="A2203">
        <v>53</v>
      </c>
      <c r="B2203">
        <v>1</v>
      </c>
      <c r="C2203">
        <v>5</v>
      </c>
      <c r="D2203">
        <v>18</v>
      </c>
      <c r="E2203">
        <v>7.7432000000000001E-2</v>
      </c>
    </row>
    <row r="2204" spans="1:5">
      <c r="A2204">
        <v>53</v>
      </c>
      <c r="B2204">
        <v>1</v>
      </c>
      <c r="C2204">
        <v>5</v>
      </c>
      <c r="D2204">
        <v>19</v>
      </c>
      <c r="E2204">
        <v>5.9783000000000003E-2</v>
      </c>
    </row>
    <row r="2205" spans="1:5">
      <c r="A2205">
        <v>53</v>
      </c>
      <c r="B2205">
        <v>1</v>
      </c>
      <c r="C2205">
        <v>5</v>
      </c>
      <c r="D2205">
        <v>20</v>
      </c>
      <c r="E2205">
        <v>4.4392300000000003E-2</v>
      </c>
    </row>
    <row r="2206" spans="1:5">
      <c r="A2206">
        <v>53</v>
      </c>
      <c r="B2206">
        <v>1</v>
      </c>
      <c r="C2206">
        <v>5</v>
      </c>
      <c r="D2206">
        <v>21</v>
      </c>
      <c r="E2206">
        <v>3.54458E-2</v>
      </c>
    </row>
    <row r="2207" spans="1:5">
      <c r="A2207">
        <v>53</v>
      </c>
      <c r="B2207">
        <v>1</v>
      </c>
      <c r="C2207">
        <v>5</v>
      </c>
      <c r="D2207">
        <v>22</v>
      </c>
      <c r="E2207">
        <v>3.1823999999999998E-2</v>
      </c>
    </row>
    <row r="2208" spans="1:5">
      <c r="A2208">
        <v>53</v>
      </c>
      <c r="B2208">
        <v>1</v>
      </c>
      <c r="C2208">
        <v>5</v>
      </c>
      <c r="D2208">
        <v>23</v>
      </c>
      <c r="E2208">
        <v>2.4941899999999999E-2</v>
      </c>
    </row>
    <row r="2209" spans="1:5">
      <c r="A2209">
        <v>53</v>
      </c>
      <c r="B2209">
        <v>1</v>
      </c>
      <c r="C2209">
        <v>5</v>
      </c>
      <c r="D2209">
        <v>24</v>
      </c>
      <c r="E2209">
        <v>1.79068E-2</v>
      </c>
    </row>
    <row r="2210" spans="1:5">
      <c r="A2210">
        <v>53</v>
      </c>
      <c r="B2210">
        <v>2</v>
      </c>
      <c r="C2210">
        <v>2</v>
      </c>
      <c r="D2210">
        <v>1</v>
      </c>
      <c r="E2210">
        <v>1.64213E-2</v>
      </c>
    </row>
    <row r="2211" spans="1:5">
      <c r="A2211">
        <v>53</v>
      </c>
      <c r="B2211">
        <v>2</v>
      </c>
      <c r="C2211">
        <v>2</v>
      </c>
      <c r="D2211">
        <v>2</v>
      </c>
      <c r="E2211">
        <v>1.11921E-2</v>
      </c>
    </row>
    <row r="2212" spans="1:5">
      <c r="A2212">
        <v>53</v>
      </c>
      <c r="B2212">
        <v>2</v>
      </c>
      <c r="C2212">
        <v>2</v>
      </c>
      <c r="D2212">
        <v>3</v>
      </c>
      <c r="E2212">
        <v>8.5415000000000005E-3</v>
      </c>
    </row>
    <row r="2213" spans="1:5">
      <c r="A2213">
        <v>53</v>
      </c>
      <c r="B2213">
        <v>2</v>
      </c>
      <c r="C2213">
        <v>2</v>
      </c>
      <c r="D2213">
        <v>4</v>
      </c>
      <c r="E2213">
        <v>6.7932799999999996E-3</v>
      </c>
    </row>
    <row r="2214" spans="1:5">
      <c r="A2214">
        <v>53</v>
      </c>
      <c r="B2214">
        <v>2</v>
      </c>
      <c r="C2214">
        <v>2</v>
      </c>
      <c r="D2214">
        <v>5</v>
      </c>
      <c r="E2214">
        <v>7.2189400000000001E-3</v>
      </c>
    </row>
    <row r="2215" spans="1:5">
      <c r="A2215">
        <v>53</v>
      </c>
      <c r="B2215">
        <v>2</v>
      </c>
      <c r="C2215">
        <v>2</v>
      </c>
      <c r="D2215">
        <v>6</v>
      </c>
      <c r="E2215">
        <v>1.07619E-2</v>
      </c>
    </row>
    <row r="2216" spans="1:5">
      <c r="A2216">
        <v>53</v>
      </c>
      <c r="B2216">
        <v>2</v>
      </c>
      <c r="C2216">
        <v>2</v>
      </c>
      <c r="D2216">
        <v>7</v>
      </c>
      <c r="E2216">
        <v>1.7680000000000001E-2</v>
      </c>
    </row>
    <row r="2217" spans="1:5">
      <c r="A2217">
        <v>53</v>
      </c>
      <c r="B2217">
        <v>2</v>
      </c>
      <c r="C2217">
        <v>2</v>
      </c>
      <c r="D2217">
        <v>8</v>
      </c>
      <c r="E2217">
        <v>2.6875099999999999E-2</v>
      </c>
    </row>
    <row r="2218" spans="1:5">
      <c r="A2218">
        <v>53</v>
      </c>
      <c r="B2218">
        <v>2</v>
      </c>
      <c r="C2218">
        <v>2</v>
      </c>
      <c r="D2218">
        <v>9</v>
      </c>
      <c r="E2218">
        <v>3.8658699999999997E-2</v>
      </c>
    </row>
    <row r="2219" spans="1:5">
      <c r="A2219">
        <v>53</v>
      </c>
      <c r="B2219">
        <v>2</v>
      </c>
      <c r="C2219">
        <v>2</v>
      </c>
      <c r="D2219">
        <v>10</v>
      </c>
      <c r="E2219">
        <v>5.2238899999999998E-2</v>
      </c>
    </row>
    <row r="2220" spans="1:5">
      <c r="A2220">
        <v>53</v>
      </c>
      <c r="B2220">
        <v>2</v>
      </c>
      <c r="C2220">
        <v>2</v>
      </c>
      <c r="D2220">
        <v>11</v>
      </c>
      <c r="E2220">
        <v>6.3173900000000005E-2</v>
      </c>
    </row>
    <row r="2221" spans="1:5">
      <c r="A2221">
        <v>53</v>
      </c>
      <c r="B2221">
        <v>2</v>
      </c>
      <c r="C2221">
        <v>2</v>
      </c>
      <c r="D2221">
        <v>12</v>
      </c>
      <c r="E2221">
        <v>6.9943500000000006E-2</v>
      </c>
    </row>
    <row r="2222" spans="1:5">
      <c r="A2222">
        <v>53</v>
      </c>
      <c r="B2222">
        <v>2</v>
      </c>
      <c r="C2222">
        <v>2</v>
      </c>
      <c r="D2222">
        <v>13</v>
      </c>
      <c r="E2222">
        <v>7.2933200000000004E-2</v>
      </c>
    </row>
    <row r="2223" spans="1:5">
      <c r="A2223">
        <v>53</v>
      </c>
      <c r="B2223">
        <v>2</v>
      </c>
      <c r="C2223">
        <v>2</v>
      </c>
      <c r="D2223">
        <v>14</v>
      </c>
      <c r="E2223">
        <v>7.3121800000000001E-2</v>
      </c>
    </row>
    <row r="2224" spans="1:5">
      <c r="A2224">
        <v>53</v>
      </c>
      <c r="B2224">
        <v>2</v>
      </c>
      <c r="C2224">
        <v>2</v>
      </c>
      <c r="D2224">
        <v>15</v>
      </c>
      <c r="E2224">
        <v>7.3615899999999998E-2</v>
      </c>
    </row>
    <row r="2225" spans="1:5">
      <c r="A2225">
        <v>53</v>
      </c>
      <c r="B2225">
        <v>2</v>
      </c>
      <c r="C2225">
        <v>2</v>
      </c>
      <c r="D2225">
        <v>16</v>
      </c>
      <c r="E2225">
        <v>7.4460799999999994E-2</v>
      </c>
    </row>
    <row r="2226" spans="1:5">
      <c r="A2226">
        <v>53</v>
      </c>
      <c r="B2226">
        <v>2</v>
      </c>
      <c r="C2226">
        <v>2</v>
      </c>
      <c r="D2226">
        <v>17</v>
      </c>
      <c r="E2226">
        <v>7.4216500000000005E-2</v>
      </c>
    </row>
    <row r="2227" spans="1:5">
      <c r="A2227">
        <v>53</v>
      </c>
      <c r="B2227">
        <v>2</v>
      </c>
      <c r="C2227">
        <v>2</v>
      </c>
      <c r="D2227">
        <v>18</v>
      </c>
      <c r="E2227">
        <v>7.0009100000000005E-2</v>
      </c>
    </row>
    <row r="2228" spans="1:5">
      <c r="A2228">
        <v>53</v>
      </c>
      <c r="B2228">
        <v>2</v>
      </c>
      <c r="C2228">
        <v>2</v>
      </c>
      <c r="D2228">
        <v>19</v>
      </c>
      <c r="E2228">
        <v>6.1403800000000001E-2</v>
      </c>
    </row>
    <row r="2229" spans="1:5">
      <c r="A2229">
        <v>53</v>
      </c>
      <c r="B2229">
        <v>2</v>
      </c>
      <c r="C2229">
        <v>2</v>
      </c>
      <c r="D2229">
        <v>20</v>
      </c>
      <c r="E2229">
        <v>5.0504300000000002E-2</v>
      </c>
    </row>
    <row r="2230" spans="1:5">
      <c r="A2230">
        <v>53</v>
      </c>
      <c r="B2230">
        <v>2</v>
      </c>
      <c r="C2230">
        <v>2</v>
      </c>
      <c r="D2230">
        <v>21</v>
      </c>
      <c r="E2230">
        <v>4.1207199999999999E-2</v>
      </c>
    </row>
    <row r="2231" spans="1:5">
      <c r="A2231">
        <v>53</v>
      </c>
      <c r="B2231">
        <v>2</v>
      </c>
      <c r="C2231">
        <v>2</v>
      </c>
      <c r="D2231">
        <v>22</v>
      </c>
      <c r="E2231">
        <v>3.3637300000000002E-2</v>
      </c>
    </row>
    <row r="2232" spans="1:5">
      <c r="A2232">
        <v>53</v>
      </c>
      <c r="B2232">
        <v>2</v>
      </c>
      <c r="C2232">
        <v>2</v>
      </c>
      <c r="D2232">
        <v>23</v>
      </c>
      <c r="E2232">
        <v>2.6224299999999999E-2</v>
      </c>
    </row>
    <row r="2233" spans="1:5">
      <c r="A2233">
        <v>53</v>
      </c>
      <c r="B2233">
        <v>2</v>
      </c>
      <c r="C2233">
        <v>2</v>
      </c>
      <c r="D2233">
        <v>24</v>
      </c>
      <c r="E2233">
        <v>1.9166599999999999E-2</v>
      </c>
    </row>
    <row r="2234" spans="1:5">
      <c r="A2234">
        <v>53</v>
      </c>
      <c r="B2234">
        <v>2</v>
      </c>
      <c r="C2234">
        <v>5</v>
      </c>
      <c r="D2234">
        <v>1</v>
      </c>
      <c r="E2234">
        <v>1.07741E-2</v>
      </c>
    </row>
    <row r="2235" spans="1:5">
      <c r="A2235">
        <v>53</v>
      </c>
      <c r="B2235">
        <v>2</v>
      </c>
      <c r="C2235">
        <v>5</v>
      </c>
      <c r="D2235">
        <v>2</v>
      </c>
      <c r="E2235">
        <v>7.6437600000000003E-3</v>
      </c>
    </row>
    <row r="2236" spans="1:5">
      <c r="A2236">
        <v>53</v>
      </c>
      <c r="B2236">
        <v>2</v>
      </c>
      <c r="C2236">
        <v>5</v>
      </c>
      <c r="D2236">
        <v>3</v>
      </c>
      <c r="E2236">
        <v>6.5464099999999999E-3</v>
      </c>
    </row>
    <row r="2237" spans="1:5">
      <c r="A2237">
        <v>53</v>
      </c>
      <c r="B2237">
        <v>2</v>
      </c>
      <c r="C2237">
        <v>5</v>
      </c>
      <c r="D2237">
        <v>4</v>
      </c>
      <c r="E2237">
        <v>6.6348600000000002E-3</v>
      </c>
    </row>
    <row r="2238" spans="1:5">
      <c r="A2238">
        <v>53</v>
      </c>
      <c r="B2238">
        <v>2</v>
      </c>
      <c r="C2238">
        <v>5</v>
      </c>
      <c r="D2238">
        <v>5</v>
      </c>
      <c r="E2238">
        <v>9.5399899999999999E-3</v>
      </c>
    </row>
    <row r="2239" spans="1:5">
      <c r="A2239">
        <v>53</v>
      </c>
      <c r="B2239">
        <v>2</v>
      </c>
      <c r="C2239">
        <v>5</v>
      </c>
      <c r="D2239">
        <v>6</v>
      </c>
      <c r="E2239">
        <v>2.0055099999999999E-2</v>
      </c>
    </row>
    <row r="2240" spans="1:5">
      <c r="A2240">
        <v>53</v>
      </c>
      <c r="B2240">
        <v>2</v>
      </c>
      <c r="C2240">
        <v>5</v>
      </c>
      <c r="D2240">
        <v>7</v>
      </c>
      <c r="E2240">
        <v>4.1029499999999997E-2</v>
      </c>
    </row>
    <row r="2241" spans="1:5">
      <c r="A2241">
        <v>53</v>
      </c>
      <c r="B2241">
        <v>2</v>
      </c>
      <c r="C2241">
        <v>5</v>
      </c>
      <c r="D2241">
        <v>8</v>
      </c>
      <c r="E2241">
        <v>5.7972200000000002E-2</v>
      </c>
    </row>
    <row r="2242" spans="1:5">
      <c r="A2242">
        <v>53</v>
      </c>
      <c r="B2242">
        <v>2</v>
      </c>
      <c r="C2242">
        <v>5</v>
      </c>
      <c r="D2242">
        <v>9</v>
      </c>
      <c r="E2242">
        <v>5.3471100000000001E-2</v>
      </c>
    </row>
    <row r="2243" spans="1:5">
      <c r="A2243">
        <v>53</v>
      </c>
      <c r="B2243">
        <v>2</v>
      </c>
      <c r="C2243">
        <v>5</v>
      </c>
      <c r="D2243">
        <v>10</v>
      </c>
      <c r="E2243">
        <v>5.2547799999999999E-2</v>
      </c>
    </row>
    <row r="2244" spans="1:5">
      <c r="A2244">
        <v>53</v>
      </c>
      <c r="B2244">
        <v>2</v>
      </c>
      <c r="C2244">
        <v>5</v>
      </c>
      <c r="D2244">
        <v>11</v>
      </c>
      <c r="E2244">
        <v>5.5060699999999997E-2</v>
      </c>
    </row>
    <row r="2245" spans="1:5">
      <c r="A2245">
        <v>53</v>
      </c>
      <c r="B2245">
        <v>2</v>
      </c>
      <c r="C2245">
        <v>5</v>
      </c>
      <c r="D2245">
        <v>12</v>
      </c>
      <c r="E2245">
        <v>5.7674099999999999E-2</v>
      </c>
    </row>
    <row r="2246" spans="1:5">
      <c r="A2246">
        <v>53</v>
      </c>
      <c r="B2246">
        <v>2</v>
      </c>
      <c r="C2246">
        <v>5</v>
      </c>
      <c r="D2246">
        <v>13</v>
      </c>
      <c r="E2246">
        <v>5.9142899999999998E-2</v>
      </c>
    </row>
    <row r="2247" spans="1:5">
      <c r="A2247">
        <v>53</v>
      </c>
      <c r="B2247">
        <v>2</v>
      </c>
      <c r="C2247">
        <v>5</v>
      </c>
      <c r="D2247">
        <v>14</v>
      </c>
      <c r="E2247">
        <v>6.0801899999999999E-2</v>
      </c>
    </row>
    <row r="2248" spans="1:5">
      <c r="A2248">
        <v>53</v>
      </c>
      <c r="B2248">
        <v>2</v>
      </c>
      <c r="C2248">
        <v>5</v>
      </c>
      <c r="D2248">
        <v>15</v>
      </c>
      <c r="E2248">
        <v>6.5298499999999995E-2</v>
      </c>
    </row>
    <row r="2249" spans="1:5">
      <c r="A2249">
        <v>53</v>
      </c>
      <c r="B2249">
        <v>2</v>
      </c>
      <c r="C2249">
        <v>5</v>
      </c>
      <c r="D2249">
        <v>16</v>
      </c>
      <c r="E2249">
        <v>7.2608199999999998E-2</v>
      </c>
    </row>
    <row r="2250" spans="1:5">
      <c r="A2250">
        <v>53</v>
      </c>
      <c r="B2250">
        <v>2</v>
      </c>
      <c r="C2250">
        <v>5</v>
      </c>
      <c r="D2250">
        <v>17</v>
      </c>
      <c r="E2250">
        <v>7.7381699999999998E-2</v>
      </c>
    </row>
    <row r="2251" spans="1:5">
      <c r="A2251">
        <v>53</v>
      </c>
      <c r="B2251">
        <v>2</v>
      </c>
      <c r="C2251">
        <v>5</v>
      </c>
      <c r="D2251">
        <v>18</v>
      </c>
      <c r="E2251">
        <v>7.5481599999999996E-2</v>
      </c>
    </row>
    <row r="2252" spans="1:5">
      <c r="A2252">
        <v>53</v>
      </c>
      <c r="B2252">
        <v>2</v>
      </c>
      <c r="C2252">
        <v>5</v>
      </c>
      <c r="D2252">
        <v>19</v>
      </c>
      <c r="E2252">
        <v>5.8705899999999998E-2</v>
      </c>
    </row>
    <row r="2253" spans="1:5">
      <c r="A2253">
        <v>53</v>
      </c>
      <c r="B2253">
        <v>2</v>
      </c>
      <c r="C2253">
        <v>5</v>
      </c>
      <c r="D2253">
        <v>20</v>
      </c>
      <c r="E2253">
        <v>4.3986400000000002E-2</v>
      </c>
    </row>
    <row r="2254" spans="1:5">
      <c r="A2254">
        <v>53</v>
      </c>
      <c r="B2254">
        <v>2</v>
      </c>
      <c r="C2254">
        <v>5</v>
      </c>
      <c r="D2254">
        <v>21</v>
      </c>
      <c r="E2254">
        <v>3.5730900000000003E-2</v>
      </c>
    </row>
    <row r="2255" spans="1:5">
      <c r="A2255">
        <v>53</v>
      </c>
      <c r="B2255">
        <v>2</v>
      </c>
      <c r="C2255">
        <v>5</v>
      </c>
      <c r="D2255">
        <v>22</v>
      </c>
      <c r="E2255">
        <v>3.0742800000000001E-2</v>
      </c>
    </row>
    <row r="2256" spans="1:5">
      <c r="A2256">
        <v>53</v>
      </c>
      <c r="B2256">
        <v>2</v>
      </c>
      <c r="C2256">
        <v>5</v>
      </c>
      <c r="D2256">
        <v>23</v>
      </c>
      <c r="E2256">
        <v>2.3852100000000001E-2</v>
      </c>
    </row>
    <row r="2257" spans="1:5">
      <c r="A2257">
        <v>53</v>
      </c>
      <c r="B2257">
        <v>2</v>
      </c>
      <c r="C2257">
        <v>5</v>
      </c>
      <c r="D2257">
        <v>24</v>
      </c>
      <c r="E2257">
        <v>1.7317699999999998E-2</v>
      </c>
    </row>
    <row r="2258" spans="1:5">
      <c r="A2258">
        <v>53</v>
      </c>
      <c r="B2258">
        <v>3</v>
      </c>
      <c r="C2258">
        <v>2</v>
      </c>
      <c r="D2258">
        <v>1</v>
      </c>
      <c r="E2258">
        <v>1.64213E-2</v>
      </c>
    </row>
    <row r="2259" spans="1:5">
      <c r="A2259">
        <v>53</v>
      </c>
      <c r="B2259">
        <v>3</v>
      </c>
      <c r="C2259">
        <v>2</v>
      </c>
      <c r="D2259">
        <v>2</v>
      </c>
      <c r="E2259">
        <v>1.11921E-2</v>
      </c>
    </row>
    <row r="2260" spans="1:5">
      <c r="A2260">
        <v>53</v>
      </c>
      <c r="B2260">
        <v>3</v>
      </c>
      <c r="C2260">
        <v>2</v>
      </c>
      <c r="D2260">
        <v>3</v>
      </c>
      <c r="E2260">
        <v>8.5415000000000005E-3</v>
      </c>
    </row>
    <row r="2261" spans="1:5">
      <c r="A2261">
        <v>53</v>
      </c>
      <c r="B2261">
        <v>3</v>
      </c>
      <c r="C2261">
        <v>2</v>
      </c>
      <c r="D2261">
        <v>4</v>
      </c>
      <c r="E2261">
        <v>6.7932799999999996E-3</v>
      </c>
    </row>
    <row r="2262" spans="1:5">
      <c r="A2262">
        <v>53</v>
      </c>
      <c r="B2262">
        <v>3</v>
      </c>
      <c r="C2262">
        <v>2</v>
      </c>
      <c r="D2262">
        <v>5</v>
      </c>
      <c r="E2262">
        <v>7.2189400000000001E-3</v>
      </c>
    </row>
    <row r="2263" spans="1:5">
      <c r="A2263">
        <v>53</v>
      </c>
      <c r="B2263">
        <v>3</v>
      </c>
      <c r="C2263">
        <v>2</v>
      </c>
      <c r="D2263">
        <v>6</v>
      </c>
      <c r="E2263">
        <v>1.07619E-2</v>
      </c>
    </row>
    <row r="2264" spans="1:5">
      <c r="A2264">
        <v>53</v>
      </c>
      <c r="B2264">
        <v>3</v>
      </c>
      <c r="C2264">
        <v>2</v>
      </c>
      <c r="D2264">
        <v>7</v>
      </c>
      <c r="E2264">
        <v>1.7680000000000001E-2</v>
      </c>
    </row>
    <row r="2265" spans="1:5">
      <c r="A2265">
        <v>53</v>
      </c>
      <c r="B2265">
        <v>3</v>
      </c>
      <c r="C2265">
        <v>2</v>
      </c>
      <c r="D2265">
        <v>8</v>
      </c>
      <c r="E2265">
        <v>2.6875099999999999E-2</v>
      </c>
    </row>
    <row r="2266" spans="1:5">
      <c r="A2266">
        <v>53</v>
      </c>
      <c r="B2266">
        <v>3</v>
      </c>
      <c r="C2266">
        <v>2</v>
      </c>
      <c r="D2266">
        <v>9</v>
      </c>
      <c r="E2266">
        <v>3.8658699999999997E-2</v>
      </c>
    </row>
    <row r="2267" spans="1:5">
      <c r="A2267">
        <v>53</v>
      </c>
      <c r="B2267">
        <v>3</v>
      </c>
      <c r="C2267">
        <v>2</v>
      </c>
      <c r="D2267">
        <v>10</v>
      </c>
      <c r="E2267">
        <v>5.2238899999999998E-2</v>
      </c>
    </row>
    <row r="2268" spans="1:5">
      <c r="A2268">
        <v>53</v>
      </c>
      <c r="B2268">
        <v>3</v>
      </c>
      <c r="C2268">
        <v>2</v>
      </c>
      <c r="D2268">
        <v>11</v>
      </c>
      <c r="E2268">
        <v>6.3173900000000005E-2</v>
      </c>
    </row>
    <row r="2269" spans="1:5">
      <c r="A2269">
        <v>53</v>
      </c>
      <c r="B2269">
        <v>3</v>
      </c>
      <c r="C2269">
        <v>2</v>
      </c>
      <c r="D2269">
        <v>12</v>
      </c>
      <c r="E2269">
        <v>6.9943500000000006E-2</v>
      </c>
    </row>
    <row r="2270" spans="1:5">
      <c r="A2270">
        <v>53</v>
      </c>
      <c r="B2270">
        <v>3</v>
      </c>
      <c r="C2270">
        <v>2</v>
      </c>
      <c r="D2270">
        <v>13</v>
      </c>
      <c r="E2270">
        <v>7.2933200000000004E-2</v>
      </c>
    </row>
    <row r="2271" spans="1:5">
      <c r="A2271">
        <v>53</v>
      </c>
      <c r="B2271">
        <v>3</v>
      </c>
      <c r="C2271">
        <v>2</v>
      </c>
      <c r="D2271">
        <v>14</v>
      </c>
      <c r="E2271">
        <v>7.3121800000000001E-2</v>
      </c>
    </row>
    <row r="2272" spans="1:5">
      <c r="A2272">
        <v>53</v>
      </c>
      <c r="B2272">
        <v>3</v>
      </c>
      <c r="C2272">
        <v>2</v>
      </c>
      <c r="D2272">
        <v>15</v>
      </c>
      <c r="E2272">
        <v>7.3615899999999998E-2</v>
      </c>
    </row>
    <row r="2273" spans="1:5">
      <c r="A2273">
        <v>53</v>
      </c>
      <c r="B2273">
        <v>3</v>
      </c>
      <c r="C2273">
        <v>2</v>
      </c>
      <c r="D2273">
        <v>16</v>
      </c>
      <c r="E2273">
        <v>7.4460799999999994E-2</v>
      </c>
    </row>
    <row r="2274" spans="1:5">
      <c r="A2274">
        <v>53</v>
      </c>
      <c r="B2274">
        <v>3</v>
      </c>
      <c r="C2274">
        <v>2</v>
      </c>
      <c r="D2274">
        <v>17</v>
      </c>
      <c r="E2274">
        <v>7.4216500000000005E-2</v>
      </c>
    </row>
    <row r="2275" spans="1:5">
      <c r="A2275">
        <v>53</v>
      </c>
      <c r="B2275">
        <v>3</v>
      </c>
      <c r="C2275">
        <v>2</v>
      </c>
      <c r="D2275">
        <v>18</v>
      </c>
      <c r="E2275">
        <v>7.0009100000000005E-2</v>
      </c>
    </row>
    <row r="2276" spans="1:5">
      <c r="A2276">
        <v>53</v>
      </c>
      <c r="B2276">
        <v>3</v>
      </c>
      <c r="C2276">
        <v>2</v>
      </c>
      <c r="D2276">
        <v>19</v>
      </c>
      <c r="E2276">
        <v>6.1403800000000001E-2</v>
      </c>
    </row>
    <row r="2277" spans="1:5">
      <c r="A2277">
        <v>53</v>
      </c>
      <c r="B2277">
        <v>3</v>
      </c>
      <c r="C2277">
        <v>2</v>
      </c>
      <c r="D2277">
        <v>20</v>
      </c>
      <c r="E2277">
        <v>5.0504300000000002E-2</v>
      </c>
    </row>
    <row r="2278" spans="1:5">
      <c r="A2278">
        <v>53</v>
      </c>
      <c r="B2278">
        <v>3</v>
      </c>
      <c r="C2278">
        <v>2</v>
      </c>
      <c r="D2278">
        <v>21</v>
      </c>
      <c r="E2278">
        <v>4.1207199999999999E-2</v>
      </c>
    </row>
    <row r="2279" spans="1:5">
      <c r="A2279">
        <v>53</v>
      </c>
      <c r="B2279">
        <v>3</v>
      </c>
      <c r="C2279">
        <v>2</v>
      </c>
      <c r="D2279">
        <v>22</v>
      </c>
      <c r="E2279">
        <v>3.3637300000000002E-2</v>
      </c>
    </row>
    <row r="2280" spans="1:5">
      <c r="A2280">
        <v>53</v>
      </c>
      <c r="B2280">
        <v>3</v>
      </c>
      <c r="C2280">
        <v>2</v>
      </c>
      <c r="D2280">
        <v>23</v>
      </c>
      <c r="E2280">
        <v>2.6224299999999999E-2</v>
      </c>
    </row>
    <row r="2281" spans="1:5">
      <c r="A2281">
        <v>53</v>
      </c>
      <c r="B2281">
        <v>3</v>
      </c>
      <c r="C2281">
        <v>2</v>
      </c>
      <c r="D2281">
        <v>24</v>
      </c>
      <c r="E2281">
        <v>1.9166599999999999E-2</v>
      </c>
    </row>
    <row r="2282" spans="1:5">
      <c r="A2282">
        <v>53</v>
      </c>
      <c r="B2282">
        <v>3</v>
      </c>
      <c r="C2282">
        <v>5</v>
      </c>
      <c r="D2282">
        <v>1</v>
      </c>
      <c r="E2282">
        <v>1.07741E-2</v>
      </c>
    </row>
    <row r="2283" spans="1:5">
      <c r="A2283">
        <v>53</v>
      </c>
      <c r="B2283">
        <v>3</v>
      </c>
      <c r="C2283">
        <v>5</v>
      </c>
      <c r="D2283">
        <v>2</v>
      </c>
      <c r="E2283">
        <v>7.6437600000000003E-3</v>
      </c>
    </row>
    <row r="2284" spans="1:5">
      <c r="A2284">
        <v>53</v>
      </c>
      <c r="B2284">
        <v>3</v>
      </c>
      <c r="C2284">
        <v>5</v>
      </c>
      <c r="D2284">
        <v>3</v>
      </c>
      <c r="E2284">
        <v>6.5464099999999999E-3</v>
      </c>
    </row>
    <row r="2285" spans="1:5">
      <c r="A2285">
        <v>53</v>
      </c>
      <c r="B2285">
        <v>3</v>
      </c>
      <c r="C2285">
        <v>5</v>
      </c>
      <c r="D2285">
        <v>4</v>
      </c>
      <c r="E2285">
        <v>6.6348600000000002E-3</v>
      </c>
    </row>
    <row r="2286" spans="1:5">
      <c r="A2286">
        <v>53</v>
      </c>
      <c r="B2286">
        <v>3</v>
      </c>
      <c r="C2286">
        <v>5</v>
      </c>
      <c r="D2286">
        <v>5</v>
      </c>
      <c r="E2286">
        <v>9.5399899999999999E-3</v>
      </c>
    </row>
    <row r="2287" spans="1:5">
      <c r="A2287">
        <v>53</v>
      </c>
      <c r="B2287">
        <v>3</v>
      </c>
      <c r="C2287">
        <v>5</v>
      </c>
      <c r="D2287">
        <v>6</v>
      </c>
      <c r="E2287">
        <v>2.0055099999999999E-2</v>
      </c>
    </row>
    <row r="2288" spans="1:5">
      <c r="A2288">
        <v>53</v>
      </c>
      <c r="B2288">
        <v>3</v>
      </c>
      <c r="C2288">
        <v>5</v>
      </c>
      <c r="D2288">
        <v>7</v>
      </c>
      <c r="E2288">
        <v>4.1029499999999997E-2</v>
      </c>
    </row>
    <row r="2289" spans="1:5">
      <c r="A2289">
        <v>53</v>
      </c>
      <c r="B2289">
        <v>3</v>
      </c>
      <c r="C2289">
        <v>5</v>
      </c>
      <c r="D2289">
        <v>8</v>
      </c>
      <c r="E2289">
        <v>5.7972200000000002E-2</v>
      </c>
    </row>
    <row r="2290" spans="1:5">
      <c r="A2290">
        <v>53</v>
      </c>
      <c r="B2290">
        <v>3</v>
      </c>
      <c r="C2290">
        <v>5</v>
      </c>
      <c r="D2290">
        <v>9</v>
      </c>
      <c r="E2290">
        <v>5.3471100000000001E-2</v>
      </c>
    </row>
    <row r="2291" spans="1:5">
      <c r="A2291">
        <v>53</v>
      </c>
      <c r="B2291">
        <v>3</v>
      </c>
      <c r="C2291">
        <v>5</v>
      </c>
      <c r="D2291">
        <v>10</v>
      </c>
      <c r="E2291">
        <v>5.2547799999999999E-2</v>
      </c>
    </row>
    <row r="2292" spans="1:5">
      <c r="A2292">
        <v>53</v>
      </c>
      <c r="B2292">
        <v>3</v>
      </c>
      <c r="C2292">
        <v>5</v>
      </c>
      <c r="D2292">
        <v>11</v>
      </c>
      <c r="E2292">
        <v>5.5060699999999997E-2</v>
      </c>
    </row>
    <row r="2293" spans="1:5">
      <c r="A2293">
        <v>53</v>
      </c>
      <c r="B2293">
        <v>3</v>
      </c>
      <c r="C2293">
        <v>5</v>
      </c>
      <c r="D2293">
        <v>12</v>
      </c>
      <c r="E2293">
        <v>5.7674099999999999E-2</v>
      </c>
    </row>
    <row r="2294" spans="1:5">
      <c r="A2294">
        <v>53</v>
      </c>
      <c r="B2294">
        <v>3</v>
      </c>
      <c r="C2294">
        <v>5</v>
      </c>
      <c r="D2294">
        <v>13</v>
      </c>
      <c r="E2294">
        <v>5.9142899999999998E-2</v>
      </c>
    </row>
    <row r="2295" spans="1:5">
      <c r="A2295">
        <v>53</v>
      </c>
      <c r="B2295">
        <v>3</v>
      </c>
      <c r="C2295">
        <v>5</v>
      </c>
      <c r="D2295">
        <v>14</v>
      </c>
      <c r="E2295">
        <v>6.0801899999999999E-2</v>
      </c>
    </row>
    <row r="2296" spans="1:5">
      <c r="A2296">
        <v>53</v>
      </c>
      <c r="B2296">
        <v>3</v>
      </c>
      <c r="C2296">
        <v>5</v>
      </c>
      <c r="D2296">
        <v>15</v>
      </c>
      <c r="E2296">
        <v>6.5298499999999995E-2</v>
      </c>
    </row>
    <row r="2297" spans="1:5">
      <c r="A2297">
        <v>53</v>
      </c>
      <c r="B2297">
        <v>3</v>
      </c>
      <c r="C2297">
        <v>5</v>
      </c>
      <c r="D2297">
        <v>16</v>
      </c>
      <c r="E2297">
        <v>7.2608199999999998E-2</v>
      </c>
    </row>
    <row r="2298" spans="1:5">
      <c r="A2298">
        <v>53</v>
      </c>
      <c r="B2298">
        <v>3</v>
      </c>
      <c r="C2298">
        <v>5</v>
      </c>
      <c r="D2298">
        <v>17</v>
      </c>
      <c r="E2298">
        <v>7.7381699999999998E-2</v>
      </c>
    </row>
    <row r="2299" spans="1:5">
      <c r="A2299">
        <v>53</v>
      </c>
      <c r="B2299">
        <v>3</v>
      </c>
      <c r="C2299">
        <v>5</v>
      </c>
      <c r="D2299">
        <v>18</v>
      </c>
      <c r="E2299">
        <v>7.5481599999999996E-2</v>
      </c>
    </row>
    <row r="2300" spans="1:5">
      <c r="A2300">
        <v>53</v>
      </c>
      <c r="B2300">
        <v>3</v>
      </c>
      <c r="C2300">
        <v>5</v>
      </c>
      <c r="D2300">
        <v>19</v>
      </c>
      <c r="E2300">
        <v>5.8705899999999998E-2</v>
      </c>
    </row>
    <row r="2301" spans="1:5">
      <c r="A2301">
        <v>53</v>
      </c>
      <c r="B2301">
        <v>3</v>
      </c>
      <c r="C2301">
        <v>5</v>
      </c>
      <c r="D2301">
        <v>20</v>
      </c>
      <c r="E2301">
        <v>4.3986400000000002E-2</v>
      </c>
    </row>
    <row r="2302" spans="1:5">
      <c r="A2302">
        <v>53</v>
      </c>
      <c r="B2302">
        <v>3</v>
      </c>
      <c r="C2302">
        <v>5</v>
      </c>
      <c r="D2302">
        <v>21</v>
      </c>
      <c r="E2302">
        <v>3.5730900000000003E-2</v>
      </c>
    </row>
    <row r="2303" spans="1:5">
      <c r="A2303">
        <v>53</v>
      </c>
      <c r="B2303">
        <v>3</v>
      </c>
      <c r="C2303">
        <v>5</v>
      </c>
      <c r="D2303">
        <v>22</v>
      </c>
      <c r="E2303">
        <v>3.0742800000000001E-2</v>
      </c>
    </row>
    <row r="2304" spans="1:5">
      <c r="A2304">
        <v>53</v>
      </c>
      <c r="B2304">
        <v>3</v>
      </c>
      <c r="C2304">
        <v>5</v>
      </c>
      <c r="D2304">
        <v>23</v>
      </c>
      <c r="E2304">
        <v>2.3852100000000001E-2</v>
      </c>
    </row>
    <row r="2305" spans="1:5">
      <c r="A2305">
        <v>53</v>
      </c>
      <c r="B2305">
        <v>3</v>
      </c>
      <c r="C2305">
        <v>5</v>
      </c>
      <c r="D2305">
        <v>24</v>
      </c>
      <c r="E2305">
        <v>1.7317699999999998E-2</v>
      </c>
    </row>
    <row r="2306" spans="1:5">
      <c r="A2306">
        <v>53</v>
      </c>
      <c r="B2306">
        <v>4</v>
      </c>
      <c r="C2306">
        <v>2</v>
      </c>
      <c r="D2306">
        <v>1</v>
      </c>
      <c r="E2306">
        <v>2.1473900000000001E-2</v>
      </c>
    </row>
    <row r="2307" spans="1:5">
      <c r="A2307">
        <v>53</v>
      </c>
      <c r="B2307">
        <v>4</v>
      </c>
      <c r="C2307">
        <v>2</v>
      </c>
      <c r="D2307">
        <v>2</v>
      </c>
      <c r="E2307">
        <v>1.44428E-2</v>
      </c>
    </row>
    <row r="2308" spans="1:5">
      <c r="A2308">
        <v>53</v>
      </c>
      <c r="B2308">
        <v>4</v>
      </c>
      <c r="C2308">
        <v>2</v>
      </c>
      <c r="D2308">
        <v>3</v>
      </c>
      <c r="E2308">
        <v>1.09684E-2</v>
      </c>
    </row>
    <row r="2309" spans="1:5">
      <c r="A2309">
        <v>53</v>
      </c>
      <c r="B2309">
        <v>4</v>
      </c>
      <c r="C2309">
        <v>2</v>
      </c>
      <c r="D2309">
        <v>4</v>
      </c>
      <c r="E2309">
        <v>7.4945100000000002E-3</v>
      </c>
    </row>
    <row r="2310" spans="1:5">
      <c r="A2310">
        <v>53</v>
      </c>
      <c r="B2310">
        <v>4</v>
      </c>
      <c r="C2310">
        <v>2</v>
      </c>
      <c r="D2310">
        <v>5</v>
      </c>
      <c r="E2310">
        <v>6.8385499999999997E-3</v>
      </c>
    </row>
    <row r="2311" spans="1:5">
      <c r="A2311">
        <v>53</v>
      </c>
      <c r="B2311">
        <v>4</v>
      </c>
      <c r="C2311">
        <v>2</v>
      </c>
      <c r="D2311">
        <v>6</v>
      </c>
      <c r="E2311">
        <v>1.03588E-2</v>
      </c>
    </row>
    <row r="2312" spans="1:5">
      <c r="A2312">
        <v>53</v>
      </c>
      <c r="B2312">
        <v>4</v>
      </c>
      <c r="C2312">
        <v>2</v>
      </c>
      <c r="D2312">
        <v>7</v>
      </c>
      <c r="E2312">
        <v>1.84304E-2</v>
      </c>
    </row>
    <row r="2313" spans="1:5">
      <c r="A2313">
        <v>53</v>
      </c>
      <c r="B2313">
        <v>4</v>
      </c>
      <c r="C2313">
        <v>2</v>
      </c>
      <c r="D2313">
        <v>8</v>
      </c>
      <c r="E2313">
        <v>2.6811700000000001E-2</v>
      </c>
    </row>
    <row r="2314" spans="1:5">
      <c r="A2314">
        <v>53</v>
      </c>
      <c r="B2314">
        <v>4</v>
      </c>
      <c r="C2314">
        <v>2</v>
      </c>
      <c r="D2314">
        <v>9</v>
      </c>
      <c r="E2314">
        <v>3.6385199999999999E-2</v>
      </c>
    </row>
    <row r="2315" spans="1:5">
      <c r="A2315">
        <v>53</v>
      </c>
      <c r="B2315">
        <v>4</v>
      </c>
      <c r="C2315">
        <v>2</v>
      </c>
      <c r="D2315">
        <v>10</v>
      </c>
      <c r="E2315">
        <v>4.7540699999999998E-2</v>
      </c>
    </row>
    <row r="2316" spans="1:5">
      <c r="A2316">
        <v>53</v>
      </c>
      <c r="B2316">
        <v>4</v>
      </c>
      <c r="C2316">
        <v>2</v>
      </c>
      <c r="D2316">
        <v>11</v>
      </c>
      <c r="E2316">
        <v>5.7466400000000001E-2</v>
      </c>
    </row>
    <row r="2317" spans="1:5">
      <c r="A2317">
        <v>53</v>
      </c>
      <c r="B2317">
        <v>4</v>
      </c>
      <c r="C2317">
        <v>2</v>
      </c>
      <c r="D2317">
        <v>12</v>
      </c>
      <c r="E2317">
        <v>6.50786E-2</v>
      </c>
    </row>
    <row r="2318" spans="1:5">
      <c r="A2318">
        <v>53</v>
      </c>
      <c r="B2318">
        <v>4</v>
      </c>
      <c r="C2318">
        <v>2</v>
      </c>
      <c r="D2318">
        <v>13</v>
      </c>
      <c r="E2318">
        <v>7.1322800000000006E-2</v>
      </c>
    </row>
    <row r="2319" spans="1:5">
      <c r="A2319">
        <v>53</v>
      </c>
      <c r="B2319">
        <v>4</v>
      </c>
      <c r="C2319">
        <v>2</v>
      </c>
      <c r="D2319">
        <v>14</v>
      </c>
      <c r="E2319">
        <v>7.1491700000000005E-2</v>
      </c>
    </row>
    <row r="2320" spans="1:5">
      <c r="A2320">
        <v>53</v>
      </c>
      <c r="B2320">
        <v>4</v>
      </c>
      <c r="C2320">
        <v>2</v>
      </c>
      <c r="D2320">
        <v>15</v>
      </c>
      <c r="E2320">
        <v>7.1722599999999997E-2</v>
      </c>
    </row>
    <row r="2321" spans="1:5">
      <c r="A2321">
        <v>53</v>
      </c>
      <c r="B2321">
        <v>4</v>
      </c>
      <c r="C2321">
        <v>2</v>
      </c>
      <c r="D2321">
        <v>16</v>
      </c>
      <c r="E2321">
        <v>7.2006100000000003E-2</v>
      </c>
    </row>
    <row r="2322" spans="1:5">
      <c r="A2322">
        <v>53</v>
      </c>
      <c r="B2322">
        <v>4</v>
      </c>
      <c r="C2322">
        <v>2</v>
      </c>
      <c r="D2322">
        <v>17</v>
      </c>
      <c r="E2322">
        <v>7.1148699999999995E-2</v>
      </c>
    </row>
    <row r="2323" spans="1:5">
      <c r="A2323">
        <v>53</v>
      </c>
      <c r="B2323">
        <v>4</v>
      </c>
      <c r="C2323">
        <v>2</v>
      </c>
      <c r="D2323">
        <v>18</v>
      </c>
      <c r="E2323">
        <v>6.7887400000000001E-2</v>
      </c>
    </row>
    <row r="2324" spans="1:5">
      <c r="A2324">
        <v>53</v>
      </c>
      <c r="B2324">
        <v>4</v>
      </c>
      <c r="C2324">
        <v>2</v>
      </c>
      <c r="D2324">
        <v>19</v>
      </c>
      <c r="E2324">
        <v>6.1771800000000002E-2</v>
      </c>
    </row>
    <row r="2325" spans="1:5">
      <c r="A2325">
        <v>53</v>
      </c>
      <c r="B2325">
        <v>4</v>
      </c>
      <c r="C2325">
        <v>2</v>
      </c>
      <c r="D2325">
        <v>20</v>
      </c>
      <c r="E2325">
        <v>5.1688199999999997E-2</v>
      </c>
    </row>
    <row r="2326" spans="1:5">
      <c r="A2326">
        <v>53</v>
      </c>
      <c r="B2326">
        <v>4</v>
      </c>
      <c r="C2326">
        <v>2</v>
      </c>
      <c r="D2326">
        <v>21</v>
      </c>
      <c r="E2326">
        <v>4.2865800000000003E-2</v>
      </c>
    </row>
    <row r="2327" spans="1:5">
      <c r="A2327">
        <v>53</v>
      </c>
      <c r="B2327">
        <v>4</v>
      </c>
      <c r="C2327">
        <v>2</v>
      </c>
      <c r="D2327">
        <v>22</v>
      </c>
      <c r="E2327">
        <v>3.80302E-2</v>
      </c>
    </row>
    <row r="2328" spans="1:5">
      <c r="A2328">
        <v>53</v>
      </c>
      <c r="B2328">
        <v>4</v>
      </c>
      <c r="C2328">
        <v>2</v>
      </c>
      <c r="D2328">
        <v>23</v>
      </c>
      <c r="E2328">
        <v>3.2207199999999998E-2</v>
      </c>
    </row>
    <row r="2329" spans="1:5">
      <c r="A2329">
        <v>53</v>
      </c>
      <c r="B2329">
        <v>4</v>
      </c>
      <c r="C2329">
        <v>2</v>
      </c>
      <c r="D2329">
        <v>24</v>
      </c>
      <c r="E2329">
        <v>2.4567700000000001E-2</v>
      </c>
    </row>
    <row r="2330" spans="1:5">
      <c r="A2330">
        <v>53</v>
      </c>
      <c r="B2330">
        <v>4</v>
      </c>
      <c r="C2330">
        <v>5</v>
      </c>
      <c r="D2330">
        <v>1</v>
      </c>
      <c r="E2330">
        <v>9.8621100000000003E-3</v>
      </c>
    </row>
    <row r="2331" spans="1:5">
      <c r="A2331">
        <v>53</v>
      </c>
      <c r="B2331">
        <v>4</v>
      </c>
      <c r="C2331">
        <v>5</v>
      </c>
      <c r="D2331">
        <v>2</v>
      </c>
      <c r="E2331">
        <v>6.2724800000000004E-3</v>
      </c>
    </row>
    <row r="2332" spans="1:5">
      <c r="A2332">
        <v>53</v>
      </c>
      <c r="B2332">
        <v>4</v>
      </c>
      <c r="C2332">
        <v>5</v>
      </c>
      <c r="D2332">
        <v>3</v>
      </c>
      <c r="E2332">
        <v>5.0576700000000002E-3</v>
      </c>
    </row>
    <row r="2333" spans="1:5">
      <c r="A2333">
        <v>53</v>
      </c>
      <c r="B2333">
        <v>4</v>
      </c>
      <c r="C2333">
        <v>5</v>
      </c>
      <c r="D2333">
        <v>4</v>
      </c>
      <c r="E2333">
        <v>4.6668600000000001E-3</v>
      </c>
    </row>
    <row r="2334" spans="1:5">
      <c r="A2334">
        <v>53</v>
      </c>
      <c r="B2334">
        <v>4</v>
      </c>
      <c r="C2334">
        <v>5</v>
      </c>
      <c r="D2334">
        <v>5</v>
      </c>
      <c r="E2334">
        <v>6.9946899999999996E-3</v>
      </c>
    </row>
    <row r="2335" spans="1:5">
      <c r="A2335">
        <v>53</v>
      </c>
      <c r="B2335">
        <v>4</v>
      </c>
      <c r="C2335">
        <v>5</v>
      </c>
      <c r="D2335">
        <v>6</v>
      </c>
      <c r="E2335">
        <v>1.8494E-2</v>
      </c>
    </row>
    <row r="2336" spans="1:5">
      <c r="A2336">
        <v>53</v>
      </c>
      <c r="B2336">
        <v>4</v>
      </c>
      <c r="C2336">
        <v>5</v>
      </c>
      <c r="D2336">
        <v>7</v>
      </c>
      <c r="E2336">
        <v>4.5956499999999997E-2</v>
      </c>
    </row>
    <row r="2337" spans="1:5">
      <c r="A2337">
        <v>53</v>
      </c>
      <c r="B2337">
        <v>4</v>
      </c>
      <c r="C2337">
        <v>5</v>
      </c>
      <c r="D2337">
        <v>8</v>
      </c>
      <c r="E2337">
        <v>6.9644399999999995E-2</v>
      </c>
    </row>
    <row r="2338" spans="1:5">
      <c r="A2338">
        <v>53</v>
      </c>
      <c r="B2338">
        <v>4</v>
      </c>
      <c r="C2338">
        <v>5</v>
      </c>
      <c r="D2338">
        <v>9</v>
      </c>
      <c r="E2338">
        <v>6.0827899999999997E-2</v>
      </c>
    </row>
    <row r="2339" spans="1:5">
      <c r="A2339">
        <v>53</v>
      </c>
      <c r="B2339">
        <v>4</v>
      </c>
      <c r="C2339">
        <v>5</v>
      </c>
      <c r="D2339">
        <v>10</v>
      </c>
      <c r="E2339">
        <v>5.0286200000000003E-2</v>
      </c>
    </row>
    <row r="2340" spans="1:5">
      <c r="A2340">
        <v>53</v>
      </c>
      <c r="B2340">
        <v>4</v>
      </c>
      <c r="C2340">
        <v>5</v>
      </c>
      <c r="D2340">
        <v>11</v>
      </c>
      <c r="E2340">
        <v>4.9935100000000003E-2</v>
      </c>
    </row>
    <row r="2341" spans="1:5">
      <c r="A2341">
        <v>53</v>
      </c>
      <c r="B2341">
        <v>4</v>
      </c>
      <c r="C2341">
        <v>5</v>
      </c>
      <c r="D2341">
        <v>12</v>
      </c>
      <c r="E2341">
        <v>5.4365400000000001E-2</v>
      </c>
    </row>
    <row r="2342" spans="1:5">
      <c r="A2342">
        <v>53</v>
      </c>
      <c r="B2342">
        <v>4</v>
      </c>
      <c r="C2342">
        <v>5</v>
      </c>
      <c r="D2342">
        <v>13</v>
      </c>
      <c r="E2342">
        <v>5.7646200000000002E-2</v>
      </c>
    </row>
    <row r="2343" spans="1:5">
      <c r="A2343">
        <v>53</v>
      </c>
      <c r="B2343">
        <v>4</v>
      </c>
      <c r="C2343">
        <v>5</v>
      </c>
      <c r="D2343">
        <v>14</v>
      </c>
      <c r="E2343">
        <v>5.8031899999999997E-2</v>
      </c>
    </row>
    <row r="2344" spans="1:5">
      <c r="A2344">
        <v>53</v>
      </c>
      <c r="B2344">
        <v>4</v>
      </c>
      <c r="C2344">
        <v>5</v>
      </c>
      <c r="D2344">
        <v>15</v>
      </c>
      <c r="E2344">
        <v>6.2255400000000002E-2</v>
      </c>
    </row>
    <row r="2345" spans="1:5">
      <c r="A2345">
        <v>53</v>
      </c>
      <c r="B2345">
        <v>4</v>
      </c>
      <c r="C2345">
        <v>5</v>
      </c>
      <c r="D2345">
        <v>16</v>
      </c>
      <c r="E2345">
        <v>7.1004899999999996E-2</v>
      </c>
    </row>
    <row r="2346" spans="1:5">
      <c r="A2346">
        <v>53</v>
      </c>
      <c r="B2346">
        <v>4</v>
      </c>
      <c r="C2346">
        <v>5</v>
      </c>
      <c r="D2346">
        <v>17</v>
      </c>
      <c r="E2346">
        <v>7.6972499999999999E-2</v>
      </c>
    </row>
    <row r="2347" spans="1:5">
      <c r="A2347">
        <v>53</v>
      </c>
      <c r="B2347">
        <v>4</v>
      </c>
      <c r="C2347">
        <v>5</v>
      </c>
      <c r="D2347">
        <v>18</v>
      </c>
      <c r="E2347">
        <v>7.7432000000000001E-2</v>
      </c>
    </row>
    <row r="2348" spans="1:5">
      <c r="A2348">
        <v>53</v>
      </c>
      <c r="B2348">
        <v>4</v>
      </c>
      <c r="C2348">
        <v>5</v>
      </c>
      <c r="D2348">
        <v>19</v>
      </c>
      <c r="E2348">
        <v>5.9783000000000003E-2</v>
      </c>
    </row>
    <row r="2349" spans="1:5">
      <c r="A2349">
        <v>53</v>
      </c>
      <c r="B2349">
        <v>4</v>
      </c>
      <c r="C2349">
        <v>5</v>
      </c>
      <c r="D2349">
        <v>20</v>
      </c>
      <c r="E2349">
        <v>4.4392300000000003E-2</v>
      </c>
    </row>
    <row r="2350" spans="1:5">
      <c r="A2350">
        <v>53</v>
      </c>
      <c r="B2350">
        <v>4</v>
      </c>
      <c r="C2350">
        <v>5</v>
      </c>
      <c r="D2350">
        <v>21</v>
      </c>
      <c r="E2350">
        <v>3.54458E-2</v>
      </c>
    </row>
    <row r="2351" spans="1:5">
      <c r="A2351">
        <v>53</v>
      </c>
      <c r="B2351">
        <v>4</v>
      </c>
      <c r="C2351">
        <v>5</v>
      </c>
      <c r="D2351">
        <v>22</v>
      </c>
      <c r="E2351">
        <v>3.1823999999999998E-2</v>
      </c>
    </row>
    <row r="2352" spans="1:5">
      <c r="A2352">
        <v>53</v>
      </c>
      <c r="B2352">
        <v>4</v>
      </c>
      <c r="C2352">
        <v>5</v>
      </c>
      <c r="D2352">
        <v>23</v>
      </c>
      <c r="E2352">
        <v>2.4941899999999999E-2</v>
      </c>
    </row>
    <row r="2353" spans="1:5">
      <c r="A2353">
        <v>53</v>
      </c>
      <c r="B2353">
        <v>4</v>
      </c>
      <c r="C2353">
        <v>5</v>
      </c>
      <c r="D2353">
        <v>24</v>
      </c>
      <c r="E2353">
        <v>1.79068E-2</v>
      </c>
    </row>
    <row r="2354" spans="1:5">
      <c r="A2354">
        <v>53</v>
      </c>
      <c r="B2354">
        <v>5</v>
      </c>
      <c r="C2354">
        <v>2</v>
      </c>
      <c r="D2354">
        <v>1</v>
      </c>
      <c r="E2354">
        <v>2.1473900000000001E-2</v>
      </c>
    </row>
    <row r="2355" spans="1:5">
      <c r="A2355">
        <v>53</v>
      </c>
      <c r="B2355">
        <v>5</v>
      </c>
      <c r="C2355">
        <v>2</v>
      </c>
      <c r="D2355">
        <v>2</v>
      </c>
      <c r="E2355">
        <v>1.44428E-2</v>
      </c>
    </row>
    <row r="2356" spans="1:5">
      <c r="A2356">
        <v>53</v>
      </c>
      <c r="B2356">
        <v>5</v>
      </c>
      <c r="C2356">
        <v>2</v>
      </c>
      <c r="D2356">
        <v>3</v>
      </c>
      <c r="E2356">
        <v>1.09684E-2</v>
      </c>
    </row>
    <row r="2357" spans="1:5">
      <c r="A2357">
        <v>53</v>
      </c>
      <c r="B2357">
        <v>5</v>
      </c>
      <c r="C2357">
        <v>2</v>
      </c>
      <c r="D2357">
        <v>4</v>
      </c>
      <c r="E2357">
        <v>7.4945100000000002E-3</v>
      </c>
    </row>
    <row r="2358" spans="1:5">
      <c r="A2358">
        <v>53</v>
      </c>
      <c r="B2358">
        <v>5</v>
      </c>
      <c r="C2358">
        <v>2</v>
      </c>
      <c r="D2358">
        <v>5</v>
      </c>
      <c r="E2358">
        <v>6.8385499999999997E-3</v>
      </c>
    </row>
    <row r="2359" spans="1:5">
      <c r="A2359">
        <v>53</v>
      </c>
      <c r="B2359">
        <v>5</v>
      </c>
      <c r="C2359">
        <v>2</v>
      </c>
      <c r="D2359">
        <v>6</v>
      </c>
      <c r="E2359">
        <v>1.03588E-2</v>
      </c>
    </row>
    <row r="2360" spans="1:5">
      <c r="A2360">
        <v>53</v>
      </c>
      <c r="B2360">
        <v>5</v>
      </c>
      <c r="C2360">
        <v>2</v>
      </c>
      <c r="D2360">
        <v>7</v>
      </c>
      <c r="E2360">
        <v>1.84304E-2</v>
      </c>
    </row>
    <row r="2361" spans="1:5">
      <c r="A2361">
        <v>53</v>
      </c>
      <c r="B2361">
        <v>5</v>
      </c>
      <c r="C2361">
        <v>2</v>
      </c>
      <c r="D2361">
        <v>8</v>
      </c>
      <c r="E2361">
        <v>2.6811700000000001E-2</v>
      </c>
    </row>
    <row r="2362" spans="1:5">
      <c r="A2362">
        <v>53</v>
      </c>
      <c r="B2362">
        <v>5</v>
      </c>
      <c r="C2362">
        <v>2</v>
      </c>
      <c r="D2362">
        <v>9</v>
      </c>
      <c r="E2362">
        <v>3.6385199999999999E-2</v>
      </c>
    </row>
    <row r="2363" spans="1:5">
      <c r="A2363">
        <v>53</v>
      </c>
      <c r="B2363">
        <v>5</v>
      </c>
      <c r="C2363">
        <v>2</v>
      </c>
      <c r="D2363">
        <v>10</v>
      </c>
      <c r="E2363">
        <v>4.7540699999999998E-2</v>
      </c>
    </row>
    <row r="2364" spans="1:5">
      <c r="A2364">
        <v>53</v>
      </c>
      <c r="B2364">
        <v>5</v>
      </c>
      <c r="C2364">
        <v>2</v>
      </c>
      <c r="D2364">
        <v>11</v>
      </c>
      <c r="E2364">
        <v>5.7466400000000001E-2</v>
      </c>
    </row>
    <row r="2365" spans="1:5">
      <c r="A2365">
        <v>53</v>
      </c>
      <c r="B2365">
        <v>5</v>
      </c>
      <c r="C2365">
        <v>2</v>
      </c>
      <c r="D2365">
        <v>12</v>
      </c>
      <c r="E2365">
        <v>6.50786E-2</v>
      </c>
    </row>
    <row r="2366" spans="1:5">
      <c r="A2366">
        <v>53</v>
      </c>
      <c r="B2366">
        <v>5</v>
      </c>
      <c r="C2366">
        <v>2</v>
      </c>
      <c r="D2366">
        <v>13</v>
      </c>
      <c r="E2366">
        <v>7.1322800000000006E-2</v>
      </c>
    </row>
    <row r="2367" spans="1:5">
      <c r="A2367">
        <v>53</v>
      </c>
      <c r="B2367">
        <v>5</v>
      </c>
      <c r="C2367">
        <v>2</v>
      </c>
      <c r="D2367">
        <v>14</v>
      </c>
      <c r="E2367">
        <v>7.1491700000000005E-2</v>
      </c>
    </row>
    <row r="2368" spans="1:5">
      <c r="A2368">
        <v>53</v>
      </c>
      <c r="B2368">
        <v>5</v>
      </c>
      <c r="C2368">
        <v>2</v>
      </c>
      <c r="D2368">
        <v>15</v>
      </c>
      <c r="E2368">
        <v>7.1722599999999997E-2</v>
      </c>
    </row>
    <row r="2369" spans="1:5">
      <c r="A2369">
        <v>53</v>
      </c>
      <c r="B2369">
        <v>5</v>
      </c>
      <c r="C2369">
        <v>2</v>
      </c>
      <c r="D2369">
        <v>16</v>
      </c>
      <c r="E2369">
        <v>7.2006100000000003E-2</v>
      </c>
    </row>
    <row r="2370" spans="1:5">
      <c r="A2370">
        <v>53</v>
      </c>
      <c r="B2370">
        <v>5</v>
      </c>
      <c r="C2370">
        <v>2</v>
      </c>
      <c r="D2370">
        <v>17</v>
      </c>
      <c r="E2370">
        <v>7.1148699999999995E-2</v>
      </c>
    </row>
    <row r="2371" spans="1:5">
      <c r="A2371">
        <v>53</v>
      </c>
      <c r="B2371">
        <v>5</v>
      </c>
      <c r="C2371">
        <v>2</v>
      </c>
      <c r="D2371">
        <v>18</v>
      </c>
      <c r="E2371">
        <v>6.7887400000000001E-2</v>
      </c>
    </row>
    <row r="2372" spans="1:5">
      <c r="A2372">
        <v>53</v>
      </c>
      <c r="B2372">
        <v>5</v>
      </c>
      <c r="C2372">
        <v>2</v>
      </c>
      <c r="D2372">
        <v>19</v>
      </c>
      <c r="E2372">
        <v>6.1771800000000002E-2</v>
      </c>
    </row>
    <row r="2373" spans="1:5">
      <c r="A2373">
        <v>53</v>
      </c>
      <c r="B2373">
        <v>5</v>
      </c>
      <c r="C2373">
        <v>2</v>
      </c>
      <c r="D2373">
        <v>20</v>
      </c>
      <c r="E2373">
        <v>5.1688199999999997E-2</v>
      </c>
    </row>
    <row r="2374" spans="1:5">
      <c r="A2374">
        <v>53</v>
      </c>
      <c r="B2374">
        <v>5</v>
      </c>
      <c r="C2374">
        <v>2</v>
      </c>
      <c r="D2374">
        <v>21</v>
      </c>
      <c r="E2374">
        <v>4.2865800000000003E-2</v>
      </c>
    </row>
    <row r="2375" spans="1:5">
      <c r="A2375">
        <v>53</v>
      </c>
      <c r="B2375">
        <v>5</v>
      </c>
      <c r="C2375">
        <v>2</v>
      </c>
      <c r="D2375">
        <v>22</v>
      </c>
      <c r="E2375">
        <v>3.80302E-2</v>
      </c>
    </row>
    <row r="2376" spans="1:5">
      <c r="A2376">
        <v>53</v>
      </c>
      <c r="B2376">
        <v>5</v>
      </c>
      <c r="C2376">
        <v>2</v>
      </c>
      <c r="D2376">
        <v>23</v>
      </c>
      <c r="E2376">
        <v>3.2207199999999998E-2</v>
      </c>
    </row>
    <row r="2377" spans="1:5">
      <c r="A2377">
        <v>53</v>
      </c>
      <c r="B2377">
        <v>5</v>
      </c>
      <c r="C2377">
        <v>2</v>
      </c>
      <c r="D2377">
        <v>24</v>
      </c>
      <c r="E2377">
        <v>2.4567700000000001E-2</v>
      </c>
    </row>
    <row r="2378" spans="1:5">
      <c r="A2378">
        <v>53</v>
      </c>
      <c r="B2378">
        <v>5</v>
      </c>
      <c r="C2378">
        <v>5</v>
      </c>
      <c r="D2378">
        <v>1</v>
      </c>
      <c r="E2378">
        <v>9.8621100000000003E-3</v>
      </c>
    </row>
    <row r="2379" spans="1:5">
      <c r="A2379">
        <v>53</v>
      </c>
      <c r="B2379">
        <v>5</v>
      </c>
      <c r="C2379">
        <v>5</v>
      </c>
      <c r="D2379">
        <v>2</v>
      </c>
      <c r="E2379">
        <v>6.2724800000000004E-3</v>
      </c>
    </row>
    <row r="2380" spans="1:5">
      <c r="A2380">
        <v>53</v>
      </c>
      <c r="B2380">
        <v>5</v>
      </c>
      <c r="C2380">
        <v>5</v>
      </c>
      <c r="D2380">
        <v>3</v>
      </c>
      <c r="E2380">
        <v>5.0576700000000002E-3</v>
      </c>
    </row>
    <row r="2381" spans="1:5">
      <c r="A2381">
        <v>53</v>
      </c>
      <c r="B2381">
        <v>5</v>
      </c>
      <c r="C2381">
        <v>5</v>
      </c>
      <c r="D2381">
        <v>4</v>
      </c>
      <c r="E2381">
        <v>4.6668600000000001E-3</v>
      </c>
    </row>
    <row r="2382" spans="1:5">
      <c r="A2382">
        <v>53</v>
      </c>
      <c r="B2382">
        <v>5</v>
      </c>
      <c r="C2382">
        <v>5</v>
      </c>
      <c r="D2382">
        <v>5</v>
      </c>
      <c r="E2382">
        <v>6.9946899999999996E-3</v>
      </c>
    </row>
    <row r="2383" spans="1:5">
      <c r="A2383">
        <v>53</v>
      </c>
      <c r="B2383">
        <v>5</v>
      </c>
      <c r="C2383">
        <v>5</v>
      </c>
      <c r="D2383">
        <v>6</v>
      </c>
      <c r="E2383">
        <v>1.8494E-2</v>
      </c>
    </row>
    <row r="2384" spans="1:5">
      <c r="A2384">
        <v>53</v>
      </c>
      <c r="B2384">
        <v>5</v>
      </c>
      <c r="C2384">
        <v>5</v>
      </c>
      <c r="D2384">
        <v>7</v>
      </c>
      <c r="E2384">
        <v>4.5956499999999997E-2</v>
      </c>
    </row>
    <row r="2385" spans="1:5">
      <c r="A2385">
        <v>53</v>
      </c>
      <c r="B2385">
        <v>5</v>
      </c>
      <c r="C2385">
        <v>5</v>
      </c>
      <c r="D2385">
        <v>8</v>
      </c>
      <c r="E2385">
        <v>6.9644399999999995E-2</v>
      </c>
    </row>
    <row r="2386" spans="1:5">
      <c r="A2386">
        <v>53</v>
      </c>
      <c r="B2386">
        <v>5</v>
      </c>
      <c r="C2386">
        <v>5</v>
      </c>
      <c r="D2386">
        <v>9</v>
      </c>
      <c r="E2386">
        <v>6.0827899999999997E-2</v>
      </c>
    </row>
    <row r="2387" spans="1:5">
      <c r="A2387">
        <v>53</v>
      </c>
      <c r="B2387">
        <v>5</v>
      </c>
      <c r="C2387">
        <v>5</v>
      </c>
      <c r="D2387">
        <v>10</v>
      </c>
      <c r="E2387">
        <v>5.0286200000000003E-2</v>
      </c>
    </row>
    <row r="2388" spans="1:5">
      <c r="A2388">
        <v>53</v>
      </c>
      <c r="B2388">
        <v>5</v>
      </c>
      <c r="C2388">
        <v>5</v>
      </c>
      <c r="D2388">
        <v>11</v>
      </c>
      <c r="E2388">
        <v>4.9935100000000003E-2</v>
      </c>
    </row>
    <row r="2389" spans="1:5">
      <c r="A2389">
        <v>53</v>
      </c>
      <c r="B2389">
        <v>5</v>
      </c>
      <c r="C2389">
        <v>5</v>
      </c>
      <c r="D2389">
        <v>12</v>
      </c>
      <c r="E2389">
        <v>5.4365400000000001E-2</v>
      </c>
    </row>
    <row r="2390" spans="1:5">
      <c r="A2390">
        <v>53</v>
      </c>
      <c r="B2390">
        <v>5</v>
      </c>
      <c r="C2390">
        <v>5</v>
      </c>
      <c r="D2390">
        <v>13</v>
      </c>
      <c r="E2390">
        <v>5.7646200000000002E-2</v>
      </c>
    </row>
    <row r="2391" spans="1:5">
      <c r="A2391">
        <v>53</v>
      </c>
      <c r="B2391">
        <v>5</v>
      </c>
      <c r="C2391">
        <v>5</v>
      </c>
      <c r="D2391">
        <v>14</v>
      </c>
      <c r="E2391">
        <v>5.8031899999999997E-2</v>
      </c>
    </row>
    <row r="2392" spans="1:5">
      <c r="A2392">
        <v>53</v>
      </c>
      <c r="B2392">
        <v>5</v>
      </c>
      <c r="C2392">
        <v>5</v>
      </c>
      <c r="D2392">
        <v>15</v>
      </c>
      <c r="E2392">
        <v>6.2255400000000002E-2</v>
      </c>
    </row>
    <row r="2393" spans="1:5">
      <c r="A2393">
        <v>53</v>
      </c>
      <c r="B2393">
        <v>5</v>
      </c>
      <c r="C2393">
        <v>5</v>
      </c>
      <c r="D2393">
        <v>16</v>
      </c>
      <c r="E2393">
        <v>7.1004899999999996E-2</v>
      </c>
    </row>
    <row r="2394" spans="1:5">
      <c r="A2394">
        <v>53</v>
      </c>
      <c r="B2394">
        <v>5</v>
      </c>
      <c r="C2394">
        <v>5</v>
      </c>
      <c r="D2394">
        <v>17</v>
      </c>
      <c r="E2394">
        <v>7.6972499999999999E-2</v>
      </c>
    </row>
    <row r="2395" spans="1:5">
      <c r="A2395">
        <v>53</v>
      </c>
      <c r="B2395">
        <v>5</v>
      </c>
      <c r="C2395">
        <v>5</v>
      </c>
      <c r="D2395">
        <v>18</v>
      </c>
      <c r="E2395">
        <v>7.7432000000000001E-2</v>
      </c>
    </row>
    <row r="2396" spans="1:5">
      <c r="A2396">
        <v>53</v>
      </c>
      <c r="B2396">
        <v>5</v>
      </c>
      <c r="C2396">
        <v>5</v>
      </c>
      <c r="D2396">
        <v>19</v>
      </c>
      <c r="E2396">
        <v>5.9783000000000003E-2</v>
      </c>
    </row>
    <row r="2397" spans="1:5">
      <c r="A2397">
        <v>53</v>
      </c>
      <c r="B2397">
        <v>5</v>
      </c>
      <c r="C2397">
        <v>5</v>
      </c>
      <c r="D2397">
        <v>20</v>
      </c>
      <c r="E2397">
        <v>4.4392300000000003E-2</v>
      </c>
    </row>
    <row r="2398" spans="1:5">
      <c r="A2398">
        <v>53</v>
      </c>
      <c r="B2398">
        <v>5</v>
      </c>
      <c r="C2398">
        <v>5</v>
      </c>
      <c r="D2398">
        <v>21</v>
      </c>
      <c r="E2398">
        <v>3.54458E-2</v>
      </c>
    </row>
    <row r="2399" spans="1:5">
      <c r="A2399">
        <v>53</v>
      </c>
      <c r="B2399">
        <v>5</v>
      </c>
      <c r="C2399">
        <v>5</v>
      </c>
      <c r="D2399">
        <v>22</v>
      </c>
      <c r="E2399">
        <v>3.1823999999999998E-2</v>
      </c>
    </row>
    <row r="2400" spans="1:5">
      <c r="A2400">
        <v>53</v>
      </c>
      <c r="B2400">
        <v>5</v>
      </c>
      <c r="C2400">
        <v>5</v>
      </c>
      <c r="D2400">
        <v>23</v>
      </c>
      <c r="E2400">
        <v>2.4941899999999999E-2</v>
      </c>
    </row>
    <row r="2401" spans="1:5">
      <c r="A2401">
        <v>53</v>
      </c>
      <c r="B2401">
        <v>5</v>
      </c>
      <c r="C2401">
        <v>5</v>
      </c>
      <c r="D2401">
        <v>24</v>
      </c>
      <c r="E2401">
        <v>1.79068E-2</v>
      </c>
    </row>
    <row r="2402" spans="1:5">
      <c r="A2402">
        <v>54</v>
      </c>
      <c r="B2402">
        <v>1</v>
      </c>
      <c r="C2402">
        <v>2</v>
      </c>
      <c r="D2402">
        <v>1</v>
      </c>
      <c r="E2402">
        <v>2.1473900000000001E-2</v>
      </c>
    </row>
    <row r="2403" spans="1:5">
      <c r="A2403">
        <v>54</v>
      </c>
      <c r="B2403">
        <v>1</v>
      </c>
      <c r="C2403">
        <v>2</v>
      </c>
      <c r="D2403">
        <v>2</v>
      </c>
      <c r="E2403">
        <v>1.44428E-2</v>
      </c>
    </row>
    <row r="2404" spans="1:5">
      <c r="A2404">
        <v>54</v>
      </c>
      <c r="B2404">
        <v>1</v>
      </c>
      <c r="C2404">
        <v>2</v>
      </c>
      <c r="D2404">
        <v>3</v>
      </c>
      <c r="E2404">
        <v>1.09684E-2</v>
      </c>
    </row>
    <row r="2405" spans="1:5">
      <c r="A2405">
        <v>54</v>
      </c>
      <c r="B2405">
        <v>1</v>
      </c>
      <c r="C2405">
        <v>2</v>
      </c>
      <c r="D2405">
        <v>4</v>
      </c>
      <c r="E2405">
        <v>7.4945100000000002E-3</v>
      </c>
    </row>
    <row r="2406" spans="1:5">
      <c r="A2406">
        <v>54</v>
      </c>
      <c r="B2406">
        <v>1</v>
      </c>
      <c r="C2406">
        <v>2</v>
      </c>
      <c r="D2406">
        <v>5</v>
      </c>
      <c r="E2406">
        <v>6.8385499999999997E-3</v>
      </c>
    </row>
    <row r="2407" spans="1:5">
      <c r="A2407">
        <v>54</v>
      </c>
      <c r="B2407">
        <v>1</v>
      </c>
      <c r="C2407">
        <v>2</v>
      </c>
      <c r="D2407">
        <v>6</v>
      </c>
      <c r="E2407">
        <v>1.03588E-2</v>
      </c>
    </row>
    <row r="2408" spans="1:5">
      <c r="A2408">
        <v>54</v>
      </c>
      <c r="B2408">
        <v>1</v>
      </c>
      <c r="C2408">
        <v>2</v>
      </c>
      <c r="D2408">
        <v>7</v>
      </c>
      <c r="E2408">
        <v>1.84304E-2</v>
      </c>
    </row>
    <row r="2409" spans="1:5">
      <c r="A2409">
        <v>54</v>
      </c>
      <c r="B2409">
        <v>1</v>
      </c>
      <c r="C2409">
        <v>2</v>
      </c>
      <c r="D2409">
        <v>8</v>
      </c>
      <c r="E2409">
        <v>2.6811700000000001E-2</v>
      </c>
    </row>
    <row r="2410" spans="1:5">
      <c r="A2410">
        <v>54</v>
      </c>
      <c r="B2410">
        <v>1</v>
      </c>
      <c r="C2410">
        <v>2</v>
      </c>
      <c r="D2410">
        <v>9</v>
      </c>
      <c r="E2410">
        <v>3.6385199999999999E-2</v>
      </c>
    </row>
    <row r="2411" spans="1:5">
      <c r="A2411">
        <v>54</v>
      </c>
      <c r="B2411">
        <v>1</v>
      </c>
      <c r="C2411">
        <v>2</v>
      </c>
      <c r="D2411">
        <v>10</v>
      </c>
      <c r="E2411">
        <v>4.7540699999999998E-2</v>
      </c>
    </row>
    <row r="2412" spans="1:5">
      <c r="A2412">
        <v>54</v>
      </c>
      <c r="B2412">
        <v>1</v>
      </c>
      <c r="C2412">
        <v>2</v>
      </c>
      <c r="D2412">
        <v>11</v>
      </c>
      <c r="E2412">
        <v>5.7466400000000001E-2</v>
      </c>
    </row>
    <row r="2413" spans="1:5">
      <c r="A2413">
        <v>54</v>
      </c>
      <c r="B2413">
        <v>1</v>
      </c>
      <c r="C2413">
        <v>2</v>
      </c>
      <c r="D2413">
        <v>12</v>
      </c>
      <c r="E2413">
        <v>6.50786E-2</v>
      </c>
    </row>
    <row r="2414" spans="1:5">
      <c r="A2414">
        <v>54</v>
      </c>
      <c r="B2414">
        <v>1</v>
      </c>
      <c r="C2414">
        <v>2</v>
      </c>
      <c r="D2414">
        <v>13</v>
      </c>
      <c r="E2414">
        <v>7.1322800000000006E-2</v>
      </c>
    </row>
    <row r="2415" spans="1:5">
      <c r="A2415">
        <v>54</v>
      </c>
      <c r="B2415">
        <v>1</v>
      </c>
      <c r="C2415">
        <v>2</v>
      </c>
      <c r="D2415">
        <v>14</v>
      </c>
      <c r="E2415">
        <v>7.1491700000000005E-2</v>
      </c>
    </row>
    <row r="2416" spans="1:5">
      <c r="A2416">
        <v>54</v>
      </c>
      <c r="B2416">
        <v>1</v>
      </c>
      <c r="C2416">
        <v>2</v>
      </c>
      <c r="D2416">
        <v>15</v>
      </c>
      <c r="E2416">
        <v>7.1722599999999997E-2</v>
      </c>
    </row>
    <row r="2417" spans="1:5">
      <c r="A2417">
        <v>54</v>
      </c>
      <c r="B2417">
        <v>1</v>
      </c>
      <c r="C2417">
        <v>2</v>
      </c>
      <c r="D2417">
        <v>16</v>
      </c>
      <c r="E2417">
        <v>7.2006100000000003E-2</v>
      </c>
    </row>
    <row r="2418" spans="1:5">
      <c r="A2418">
        <v>54</v>
      </c>
      <c r="B2418">
        <v>1</v>
      </c>
      <c r="C2418">
        <v>2</v>
      </c>
      <c r="D2418">
        <v>17</v>
      </c>
      <c r="E2418">
        <v>7.1148699999999995E-2</v>
      </c>
    </row>
    <row r="2419" spans="1:5">
      <c r="A2419">
        <v>54</v>
      </c>
      <c r="B2419">
        <v>1</v>
      </c>
      <c r="C2419">
        <v>2</v>
      </c>
      <c r="D2419">
        <v>18</v>
      </c>
      <c r="E2419">
        <v>6.7887400000000001E-2</v>
      </c>
    </row>
    <row r="2420" spans="1:5">
      <c r="A2420">
        <v>54</v>
      </c>
      <c r="B2420">
        <v>1</v>
      </c>
      <c r="C2420">
        <v>2</v>
      </c>
      <c r="D2420">
        <v>19</v>
      </c>
      <c r="E2420">
        <v>6.1771800000000002E-2</v>
      </c>
    </row>
    <row r="2421" spans="1:5">
      <c r="A2421">
        <v>54</v>
      </c>
      <c r="B2421">
        <v>1</v>
      </c>
      <c r="C2421">
        <v>2</v>
      </c>
      <c r="D2421">
        <v>20</v>
      </c>
      <c r="E2421">
        <v>5.1688199999999997E-2</v>
      </c>
    </row>
    <row r="2422" spans="1:5">
      <c r="A2422">
        <v>54</v>
      </c>
      <c r="B2422">
        <v>1</v>
      </c>
      <c r="C2422">
        <v>2</v>
      </c>
      <c r="D2422">
        <v>21</v>
      </c>
      <c r="E2422">
        <v>4.2865800000000003E-2</v>
      </c>
    </row>
    <row r="2423" spans="1:5">
      <c r="A2423">
        <v>54</v>
      </c>
      <c r="B2423">
        <v>1</v>
      </c>
      <c r="C2423">
        <v>2</v>
      </c>
      <c r="D2423">
        <v>22</v>
      </c>
      <c r="E2423">
        <v>3.80302E-2</v>
      </c>
    </row>
    <row r="2424" spans="1:5">
      <c r="A2424">
        <v>54</v>
      </c>
      <c r="B2424">
        <v>1</v>
      </c>
      <c r="C2424">
        <v>2</v>
      </c>
      <c r="D2424">
        <v>23</v>
      </c>
      <c r="E2424">
        <v>3.2207199999999998E-2</v>
      </c>
    </row>
    <row r="2425" spans="1:5">
      <c r="A2425">
        <v>54</v>
      </c>
      <c r="B2425">
        <v>1</v>
      </c>
      <c r="C2425">
        <v>2</v>
      </c>
      <c r="D2425">
        <v>24</v>
      </c>
      <c r="E2425">
        <v>2.4567700000000001E-2</v>
      </c>
    </row>
    <row r="2426" spans="1:5">
      <c r="A2426">
        <v>54</v>
      </c>
      <c r="B2426">
        <v>1</v>
      </c>
      <c r="C2426">
        <v>5</v>
      </c>
      <c r="D2426">
        <v>1</v>
      </c>
      <c r="E2426">
        <v>9.8621100000000003E-3</v>
      </c>
    </row>
    <row r="2427" spans="1:5">
      <c r="A2427">
        <v>54</v>
      </c>
      <c r="B2427">
        <v>1</v>
      </c>
      <c r="C2427">
        <v>5</v>
      </c>
      <c r="D2427">
        <v>2</v>
      </c>
      <c r="E2427">
        <v>6.2724800000000004E-3</v>
      </c>
    </row>
    <row r="2428" spans="1:5">
      <c r="A2428">
        <v>54</v>
      </c>
      <c r="B2428">
        <v>1</v>
      </c>
      <c r="C2428">
        <v>5</v>
      </c>
      <c r="D2428">
        <v>3</v>
      </c>
      <c r="E2428">
        <v>5.0576700000000002E-3</v>
      </c>
    </row>
    <row r="2429" spans="1:5">
      <c r="A2429">
        <v>54</v>
      </c>
      <c r="B2429">
        <v>1</v>
      </c>
      <c r="C2429">
        <v>5</v>
      </c>
      <c r="D2429">
        <v>4</v>
      </c>
      <c r="E2429">
        <v>4.6668600000000001E-3</v>
      </c>
    </row>
    <row r="2430" spans="1:5">
      <c r="A2430">
        <v>54</v>
      </c>
      <c r="B2430">
        <v>1</v>
      </c>
      <c r="C2430">
        <v>5</v>
      </c>
      <c r="D2430">
        <v>5</v>
      </c>
      <c r="E2430">
        <v>6.9946899999999996E-3</v>
      </c>
    </row>
    <row r="2431" spans="1:5">
      <c r="A2431">
        <v>54</v>
      </c>
      <c r="B2431">
        <v>1</v>
      </c>
      <c r="C2431">
        <v>5</v>
      </c>
      <c r="D2431">
        <v>6</v>
      </c>
      <c r="E2431">
        <v>1.8494E-2</v>
      </c>
    </row>
    <row r="2432" spans="1:5">
      <c r="A2432">
        <v>54</v>
      </c>
      <c r="B2432">
        <v>1</v>
      </c>
      <c r="C2432">
        <v>5</v>
      </c>
      <c r="D2432">
        <v>7</v>
      </c>
      <c r="E2432">
        <v>4.5956499999999997E-2</v>
      </c>
    </row>
    <row r="2433" spans="1:5">
      <c r="A2433">
        <v>54</v>
      </c>
      <c r="B2433">
        <v>1</v>
      </c>
      <c r="C2433">
        <v>5</v>
      </c>
      <c r="D2433">
        <v>8</v>
      </c>
      <c r="E2433">
        <v>6.9644399999999995E-2</v>
      </c>
    </row>
    <row r="2434" spans="1:5">
      <c r="A2434">
        <v>54</v>
      </c>
      <c r="B2434">
        <v>1</v>
      </c>
      <c r="C2434">
        <v>5</v>
      </c>
      <c r="D2434">
        <v>9</v>
      </c>
      <c r="E2434">
        <v>6.0827899999999997E-2</v>
      </c>
    </row>
    <row r="2435" spans="1:5">
      <c r="A2435">
        <v>54</v>
      </c>
      <c r="B2435">
        <v>1</v>
      </c>
      <c r="C2435">
        <v>5</v>
      </c>
      <c r="D2435">
        <v>10</v>
      </c>
      <c r="E2435">
        <v>5.0286200000000003E-2</v>
      </c>
    </row>
    <row r="2436" spans="1:5">
      <c r="A2436">
        <v>54</v>
      </c>
      <c r="B2436">
        <v>1</v>
      </c>
      <c r="C2436">
        <v>5</v>
      </c>
      <c r="D2436">
        <v>11</v>
      </c>
      <c r="E2436">
        <v>4.9935100000000003E-2</v>
      </c>
    </row>
    <row r="2437" spans="1:5">
      <c r="A2437">
        <v>54</v>
      </c>
      <c r="B2437">
        <v>1</v>
      </c>
      <c r="C2437">
        <v>5</v>
      </c>
      <c r="D2437">
        <v>12</v>
      </c>
      <c r="E2437">
        <v>5.4365400000000001E-2</v>
      </c>
    </row>
    <row r="2438" spans="1:5">
      <c r="A2438">
        <v>54</v>
      </c>
      <c r="B2438">
        <v>1</v>
      </c>
      <c r="C2438">
        <v>5</v>
      </c>
      <c r="D2438">
        <v>13</v>
      </c>
      <c r="E2438">
        <v>5.7646200000000002E-2</v>
      </c>
    </row>
    <row r="2439" spans="1:5">
      <c r="A2439">
        <v>54</v>
      </c>
      <c r="B2439">
        <v>1</v>
      </c>
      <c r="C2439">
        <v>5</v>
      </c>
      <c r="D2439">
        <v>14</v>
      </c>
      <c r="E2439">
        <v>5.8031899999999997E-2</v>
      </c>
    </row>
    <row r="2440" spans="1:5">
      <c r="A2440">
        <v>54</v>
      </c>
      <c r="B2440">
        <v>1</v>
      </c>
      <c r="C2440">
        <v>5</v>
      </c>
      <c r="D2440">
        <v>15</v>
      </c>
      <c r="E2440">
        <v>6.2255400000000002E-2</v>
      </c>
    </row>
    <row r="2441" spans="1:5">
      <c r="A2441">
        <v>54</v>
      </c>
      <c r="B2441">
        <v>1</v>
      </c>
      <c r="C2441">
        <v>5</v>
      </c>
      <c r="D2441">
        <v>16</v>
      </c>
      <c r="E2441">
        <v>7.1004899999999996E-2</v>
      </c>
    </row>
    <row r="2442" spans="1:5">
      <c r="A2442">
        <v>54</v>
      </c>
      <c r="B2442">
        <v>1</v>
      </c>
      <c r="C2442">
        <v>5</v>
      </c>
      <c r="D2442">
        <v>17</v>
      </c>
      <c r="E2442">
        <v>7.6972499999999999E-2</v>
      </c>
    </row>
    <row r="2443" spans="1:5">
      <c r="A2443">
        <v>54</v>
      </c>
      <c r="B2443">
        <v>1</v>
      </c>
      <c r="C2443">
        <v>5</v>
      </c>
      <c r="D2443">
        <v>18</v>
      </c>
      <c r="E2443">
        <v>7.7432000000000001E-2</v>
      </c>
    </row>
    <row r="2444" spans="1:5">
      <c r="A2444">
        <v>54</v>
      </c>
      <c r="B2444">
        <v>1</v>
      </c>
      <c r="C2444">
        <v>5</v>
      </c>
      <c r="D2444">
        <v>19</v>
      </c>
      <c r="E2444">
        <v>5.9783000000000003E-2</v>
      </c>
    </row>
    <row r="2445" spans="1:5">
      <c r="A2445">
        <v>54</v>
      </c>
      <c r="B2445">
        <v>1</v>
      </c>
      <c r="C2445">
        <v>5</v>
      </c>
      <c r="D2445">
        <v>20</v>
      </c>
      <c r="E2445">
        <v>4.4392300000000003E-2</v>
      </c>
    </row>
    <row r="2446" spans="1:5">
      <c r="A2446">
        <v>54</v>
      </c>
      <c r="B2446">
        <v>1</v>
      </c>
      <c r="C2446">
        <v>5</v>
      </c>
      <c r="D2446">
        <v>21</v>
      </c>
      <c r="E2446">
        <v>3.54458E-2</v>
      </c>
    </row>
    <row r="2447" spans="1:5">
      <c r="A2447">
        <v>54</v>
      </c>
      <c r="B2447">
        <v>1</v>
      </c>
      <c r="C2447">
        <v>5</v>
      </c>
      <c r="D2447">
        <v>22</v>
      </c>
      <c r="E2447">
        <v>3.1823999999999998E-2</v>
      </c>
    </row>
    <row r="2448" spans="1:5">
      <c r="A2448">
        <v>54</v>
      </c>
      <c r="B2448">
        <v>1</v>
      </c>
      <c r="C2448">
        <v>5</v>
      </c>
      <c r="D2448">
        <v>23</v>
      </c>
      <c r="E2448">
        <v>2.4941899999999999E-2</v>
      </c>
    </row>
    <row r="2449" spans="1:5">
      <c r="A2449">
        <v>54</v>
      </c>
      <c r="B2449">
        <v>1</v>
      </c>
      <c r="C2449">
        <v>5</v>
      </c>
      <c r="D2449">
        <v>24</v>
      </c>
      <c r="E2449">
        <v>1.79068E-2</v>
      </c>
    </row>
    <row r="2450" spans="1:5">
      <c r="A2450">
        <v>54</v>
      </c>
      <c r="B2450">
        <v>2</v>
      </c>
      <c r="C2450">
        <v>2</v>
      </c>
      <c r="D2450">
        <v>1</v>
      </c>
      <c r="E2450">
        <v>1.64213E-2</v>
      </c>
    </row>
    <row r="2451" spans="1:5">
      <c r="A2451">
        <v>54</v>
      </c>
      <c r="B2451">
        <v>2</v>
      </c>
      <c r="C2451">
        <v>2</v>
      </c>
      <c r="D2451">
        <v>2</v>
      </c>
      <c r="E2451">
        <v>1.11921E-2</v>
      </c>
    </row>
    <row r="2452" spans="1:5">
      <c r="A2452">
        <v>54</v>
      </c>
      <c r="B2452">
        <v>2</v>
      </c>
      <c r="C2452">
        <v>2</v>
      </c>
      <c r="D2452">
        <v>3</v>
      </c>
      <c r="E2452">
        <v>8.5415000000000005E-3</v>
      </c>
    </row>
    <row r="2453" spans="1:5">
      <c r="A2453">
        <v>54</v>
      </c>
      <c r="B2453">
        <v>2</v>
      </c>
      <c r="C2453">
        <v>2</v>
      </c>
      <c r="D2453">
        <v>4</v>
      </c>
      <c r="E2453">
        <v>6.7932799999999996E-3</v>
      </c>
    </row>
    <row r="2454" spans="1:5">
      <c r="A2454">
        <v>54</v>
      </c>
      <c r="B2454">
        <v>2</v>
      </c>
      <c r="C2454">
        <v>2</v>
      </c>
      <c r="D2454">
        <v>5</v>
      </c>
      <c r="E2454">
        <v>7.2189400000000001E-3</v>
      </c>
    </row>
    <row r="2455" spans="1:5">
      <c r="A2455">
        <v>54</v>
      </c>
      <c r="B2455">
        <v>2</v>
      </c>
      <c r="C2455">
        <v>2</v>
      </c>
      <c r="D2455">
        <v>6</v>
      </c>
      <c r="E2455">
        <v>1.07619E-2</v>
      </c>
    </row>
    <row r="2456" spans="1:5">
      <c r="A2456">
        <v>54</v>
      </c>
      <c r="B2456">
        <v>2</v>
      </c>
      <c r="C2456">
        <v>2</v>
      </c>
      <c r="D2456">
        <v>7</v>
      </c>
      <c r="E2456">
        <v>1.7680000000000001E-2</v>
      </c>
    </row>
    <row r="2457" spans="1:5">
      <c r="A2457">
        <v>54</v>
      </c>
      <c r="B2457">
        <v>2</v>
      </c>
      <c r="C2457">
        <v>2</v>
      </c>
      <c r="D2457">
        <v>8</v>
      </c>
      <c r="E2457">
        <v>2.6875099999999999E-2</v>
      </c>
    </row>
    <row r="2458" spans="1:5">
      <c r="A2458">
        <v>54</v>
      </c>
      <c r="B2458">
        <v>2</v>
      </c>
      <c r="C2458">
        <v>2</v>
      </c>
      <c r="D2458">
        <v>9</v>
      </c>
      <c r="E2458">
        <v>3.8658699999999997E-2</v>
      </c>
    </row>
    <row r="2459" spans="1:5">
      <c r="A2459">
        <v>54</v>
      </c>
      <c r="B2459">
        <v>2</v>
      </c>
      <c r="C2459">
        <v>2</v>
      </c>
      <c r="D2459">
        <v>10</v>
      </c>
      <c r="E2459">
        <v>5.2238899999999998E-2</v>
      </c>
    </row>
    <row r="2460" spans="1:5">
      <c r="A2460">
        <v>54</v>
      </c>
      <c r="B2460">
        <v>2</v>
      </c>
      <c r="C2460">
        <v>2</v>
      </c>
      <c r="D2460">
        <v>11</v>
      </c>
      <c r="E2460">
        <v>6.3173900000000005E-2</v>
      </c>
    </row>
    <row r="2461" spans="1:5">
      <c r="A2461">
        <v>54</v>
      </c>
      <c r="B2461">
        <v>2</v>
      </c>
      <c r="C2461">
        <v>2</v>
      </c>
      <c r="D2461">
        <v>12</v>
      </c>
      <c r="E2461">
        <v>6.9943500000000006E-2</v>
      </c>
    </row>
    <row r="2462" spans="1:5">
      <c r="A2462">
        <v>54</v>
      </c>
      <c r="B2462">
        <v>2</v>
      </c>
      <c r="C2462">
        <v>2</v>
      </c>
      <c r="D2462">
        <v>13</v>
      </c>
      <c r="E2462">
        <v>7.2933200000000004E-2</v>
      </c>
    </row>
    <row r="2463" spans="1:5">
      <c r="A2463">
        <v>54</v>
      </c>
      <c r="B2463">
        <v>2</v>
      </c>
      <c r="C2463">
        <v>2</v>
      </c>
      <c r="D2463">
        <v>14</v>
      </c>
      <c r="E2463">
        <v>7.3121800000000001E-2</v>
      </c>
    </row>
    <row r="2464" spans="1:5">
      <c r="A2464">
        <v>54</v>
      </c>
      <c r="B2464">
        <v>2</v>
      </c>
      <c r="C2464">
        <v>2</v>
      </c>
      <c r="D2464">
        <v>15</v>
      </c>
      <c r="E2464">
        <v>7.3615899999999998E-2</v>
      </c>
    </row>
    <row r="2465" spans="1:5">
      <c r="A2465">
        <v>54</v>
      </c>
      <c r="B2465">
        <v>2</v>
      </c>
      <c r="C2465">
        <v>2</v>
      </c>
      <c r="D2465">
        <v>16</v>
      </c>
      <c r="E2465">
        <v>7.4460799999999994E-2</v>
      </c>
    </row>
    <row r="2466" spans="1:5">
      <c r="A2466">
        <v>54</v>
      </c>
      <c r="B2466">
        <v>2</v>
      </c>
      <c r="C2466">
        <v>2</v>
      </c>
      <c r="D2466">
        <v>17</v>
      </c>
      <c r="E2466">
        <v>7.4216500000000005E-2</v>
      </c>
    </row>
    <row r="2467" spans="1:5">
      <c r="A2467">
        <v>54</v>
      </c>
      <c r="B2467">
        <v>2</v>
      </c>
      <c r="C2467">
        <v>2</v>
      </c>
      <c r="D2467">
        <v>18</v>
      </c>
      <c r="E2467">
        <v>7.0009100000000005E-2</v>
      </c>
    </row>
    <row r="2468" spans="1:5">
      <c r="A2468">
        <v>54</v>
      </c>
      <c r="B2468">
        <v>2</v>
      </c>
      <c r="C2468">
        <v>2</v>
      </c>
      <c r="D2468">
        <v>19</v>
      </c>
      <c r="E2468">
        <v>6.1403800000000001E-2</v>
      </c>
    </row>
    <row r="2469" spans="1:5">
      <c r="A2469">
        <v>54</v>
      </c>
      <c r="B2469">
        <v>2</v>
      </c>
      <c r="C2469">
        <v>2</v>
      </c>
      <c r="D2469">
        <v>20</v>
      </c>
      <c r="E2469">
        <v>5.0504300000000002E-2</v>
      </c>
    </row>
    <row r="2470" spans="1:5">
      <c r="A2470">
        <v>54</v>
      </c>
      <c r="B2470">
        <v>2</v>
      </c>
      <c r="C2470">
        <v>2</v>
      </c>
      <c r="D2470">
        <v>21</v>
      </c>
      <c r="E2470">
        <v>4.1207199999999999E-2</v>
      </c>
    </row>
    <row r="2471" spans="1:5">
      <c r="A2471">
        <v>54</v>
      </c>
      <c r="B2471">
        <v>2</v>
      </c>
      <c r="C2471">
        <v>2</v>
      </c>
      <c r="D2471">
        <v>22</v>
      </c>
      <c r="E2471">
        <v>3.3637300000000002E-2</v>
      </c>
    </row>
    <row r="2472" spans="1:5">
      <c r="A2472">
        <v>54</v>
      </c>
      <c r="B2472">
        <v>2</v>
      </c>
      <c r="C2472">
        <v>2</v>
      </c>
      <c r="D2472">
        <v>23</v>
      </c>
      <c r="E2472">
        <v>2.6224299999999999E-2</v>
      </c>
    </row>
    <row r="2473" spans="1:5">
      <c r="A2473">
        <v>54</v>
      </c>
      <c r="B2473">
        <v>2</v>
      </c>
      <c r="C2473">
        <v>2</v>
      </c>
      <c r="D2473">
        <v>24</v>
      </c>
      <c r="E2473">
        <v>1.9166599999999999E-2</v>
      </c>
    </row>
    <row r="2474" spans="1:5">
      <c r="A2474">
        <v>54</v>
      </c>
      <c r="B2474">
        <v>2</v>
      </c>
      <c r="C2474">
        <v>5</v>
      </c>
      <c r="D2474">
        <v>1</v>
      </c>
      <c r="E2474">
        <v>1.07741E-2</v>
      </c>
    </row>
    <row r="2475" spans="1:5">
      <c r="A2475">
        <v>54</v>
      </c>
      <c r="B2475">
        <v>2</v>
      </c>
      <c r="C2475">
        <v>5</v>
      </c>
      <c r="D2475">
        <v>2</v>
      </c>
      <c r="E2475">
        <v>7.6437600000000003E-3</v>
      </c>
    </row>
    <row r="2476" spans="1:5">
      <c r="A2476">
        <v>54</v>
      </c>
      <c r="B2476">
        <v>2</v>
      </c>
      <c r="C2476">
        <v>5</v>
      </c>
      <c r="D2476">
        <v>3</v>
      </c>
      <c r="E2476">
        <v>6.5464099999999999E-3</v>
      </c>
    </row>
    <row r="2477" spans="1:5">
      <c r="A2477">
        <v>54</v>
      </c>
      <c r="B2477">
        <v>2</v>
      </c>
      <c r="C2477">
        <v>5</v>
      </c>
      <c r="D2477">
        <v>4</v>
      </c>
      <c r="E2477">
        <v>6.6348600000000002E-3</v>
      </c>
    </row>
    <row r="2478" spans="1:5">
      <c r="A2478">
        <v>54</v>
      </c>
      <c r="B2478">
        <v>2</v>
      </c>
      <c r="C2478">
        <v>5</v>
      </c>
      <c r="D2478">
        <v>5</v>
      </c>
      <c r="E2478">
        <v>9.5399899999999999E-3</v>
      </c>
    </row>
    <row r="2479" spans="1:5">
      <c r="A2479">
        <v>54</v>
      </c>
      <c r="B2479">
        <v>2</v>
      </c>
      <c r="C2479">
        <v>5</v>
      </c>
      <c r="D2479">
        <v>6</v>
      </c>
      <c r="E2479">
        <v>2.0055099999999999E-2</v>
      </c>
    </row>
    <row r="2480" spans="1:5">
      <c r="A2480">
        <v>54</v>
      </c>
      <c r="B2480">
        <v>2</v>
      </c>
      <c r="C2480">
        <v>5</v>
      </c>
      <c r="D2480">
        <v>7</v>
      </c>
      <c r="E2480">
        <v>4.1029499999999997E-2</v>
      </c>
    </row>
    <row r="2481" spans="1:5">
      <c r="A2481">
        <v>54</v>
      </c>
      <c r="B2481">
        <v>2</v>
      </c>
      <c r="C2481">
        <v>5</v>
      </c>
      <c r="D2481">
        <v>8</v>
      </c>
      <c r="E2481">
        <v>5.7972200000000002E-2</v>
      </c>
    </row>
    <row r="2482" spans="1:5">
      <c r="A2482">
        <v>54</v>
      </c>
      <c r="B2482">
        <v>2</v>
      </c>
      <c r="C2482">
        <v>5</v>
      </c>
      <c r="D2482">
        <v>9</v>
      </c>
      <c r="E2482">
        <v>5.3471100000000001E-2</v>
      </c>
    </row>
    <row r="2483" spans="1:5">
      <c r="A2483">
        <v>54</v>
      </c>
      <c r="B2483">
        <v>2</v>
      </c>
      <c r="C2483">
        <v>5</v>
      </c>
      <c r="D2483">
        <v>10</v>
      </c>
      <c r="E2483">
        <v>5.2547799999999999E-2</v>
      </c>
    </row>
    <row r="2484" spans="1:5">
      <c r="A2484">
        <v>54</v>
      </c>
      <c r="B2484">
        <v>2</v>
      </c>
      <c r="C2484">
        <v>5</v>
      </c>
      <c r="D2484">
        <v>11</v>
      </c>
      <c r="E2484">
        <v>5.5060699999999997E-2</v>
      </c>
    </row>
    <row r="2485" spans="1:5">
      <c r="A2485">
        <v>54</v>
      </c>
      <c r="B2485">
        <v>2</v>
      </c>
      <c r="C2485">
        <v>5</v>
      </c>
      <c r="D2485">
        <v>12</v>
      </c>
      <c r="E2485">
        <v>5.7674099999999999E-2</v>
      </c>
    </row>
    <row r="2486" spans="1:5">
      <c r="A2486">
        <v>54</v>
      </c>
      <c r="B2486">
        <v>2</v>
      </c>
      <c r="C2486">
        <v>5</v>
      </c>
      <c r="D2486">
        <v>13</v>
      </c>
      <c r="E2486">
        <v>5.9142899999999998E-2</v>
      </c>
    </row>
    <row r="2487" spans="1:5">
      <c r="A2487">
        <v>54</v>
      </c>
      <c r="B2487">
        <v>2</v>
      </c>
      <c r="C2487">
        <v>5</v>
      </c>
      <c r="D2487">
        <v>14</v>
      </c>
      <c r="E2487">
        <v>6.0801899999999999E-2</v>
      </c>
    </row>
    <row r="2488" spans="1:5">
      <c r="A2488">
        <v>54</v>
      </c>
      <c r="B2488">
        <v>2</v>
      </c>
      <c r="C2488">
        <v>5</v>
      </c>
      <c r="D2488">
        <v>15</v>
      </c>
      <c r="E2488">
        <v>6.5298499999999995E-2</v>
      </c>
    </row>
    <row r="2489" spans="1:5">
      <c r="A2489">
        <v>54</v>
      </c>
      <c r="B2489">
        <v>2</v>
      </c>
      <c r="C2489">
        <v>5</v>
      </c>
      <c r="D2489">
        <v>16</v>
      </c>
      <c r="E2489">
        <v>7.2608199999999998E-2</v>
      </c>
    </row>
    <row r="2490" spans="1:5">
      <c r="A2490">
        <v>54</v>
      </c>
      <c r="B2490">
        <v>2</v>
      </c>
      <c r="C2490">
        <v>5</v>
      </c>
      <c r="D2490">
        <v>17</v>
      </c>
      <c r="E2490">
        <v>7.7381699999999998E-2</v>
      </c>
    </row>
    <row r="2491" spans="1:5">
      <c r="A2491">
        <v>54</v>
      </c>
      <c r="B2491">
        <v>2</v>
      </c>
      <c r="C2491">
        <v>5</v>
      </c>
      <c r="D2491">
        <v>18</v>
      </c>
      <c r="E2491">
        <v>7.5481599999999996E-2</v>
      </c>
    </row>
    <row r="2492" spans="1:5">
      <c r="A2492">
        <v>54</v>
      </c>
      <c r="B2492">
        <v>2</v>
      </c>
      <c r="C2492">
        <v>5</v>
      </c>
      <c r="D2492">
        <v>19</v>
      </c>
      <c r="E2492">
        <v>5.8705899999999998E-2</v>
      </c>
    </row>
    <row r="2493" spans="1:5">
      <c r="A2493">
        <v>54</v>
      </c>
      <c r="B2493">
        <v>2</v>
      </c>
      <c r="C2493">
        <v>5</v>
      </c>
      <c r="D2493">
        <v>20</v>
      </c>
      <c r="E2493">
        <v>4.3986400000000002E-2</v>
      </c>
    </row>
    <row r="2494" spans="1:5">
      <c r="A2494">
        <v>54</v>
      </c>
      <c r="B2494">
        <v>2</v>
      </c>
      <c r="C2494">
        <v>5</v>
      </c>
      <c r="D2494">
        <v>21</v>
      </c>
      <c r="E2494">
        <v>3.5730900000000003E-2</v>
      </c>
    </row>
    <row r="2495" spans="1:5">
      <c r="A2495">
        <v>54</v>
      </c>
      <c r="B2495">
        <v>2</v>
      </c>
      <c r="C2495">
        <v>5</v>
      </c>
      <c r="D2495">
        <v>22</v>
      </c>
      <c r="E2495">
        <v>3.0742800000000001E-2</v>
      </c>
    </row>
    <row r="2496" spans="1:5">
      <c r="A2496">
        <v>54</v>
      </c>
      <c r="B2496">
        <v>2</v>
      </c>
      <c r="C2496">
        <v>5</v>
      </c>
      <c r="D2496">
        <v>23</v>
      </c>
      <c r="E2496">
        <v>2.3852100000000001E-2</v>
      </c>
    </row>
    <row r="2497" spans="1:5">
      <c r="A2497">
        <v>54</v>
      </c>
      <c r="B2497">
        <v>2</v>
      </c>
      <c r="C2497">
        <v>5</v>
      </c>
      <c r="D2497">
        <v>24</v>
      </c>
      <c r="E2497">
        <v>1.7317699999999998E-2</v>
      </c>
    </row>
    <row r="2498" spans="1:5">
      <c r="A2498">
        <v>54</v>
      </c>
      <c r="B2498">
        <v>3</v>
      </c>
      <c r="C2498">
        <v>2</v>
      </c>
      <c r="D2498">
        <v>1</v>
      </c>
      <c r="E2498">
        <v>1.64213E-2</v>
      </c>
    </row>
    <row r="2499" spans="1:5">
      <c r="A2499">
        <v>54</v>
      </c>
      <c r="B2499">
        <v>3</v>
      </c>
      <c r="C2499">
        <v>2</v>
      </c>
      <c r="D2499">
        <v>2</v>
      </c>
      <c r="E2499">
        <v>1.11921E-2</v>
      </c>
    </row>
    <row r="2500" spans="1:5">
      <c r="A2500">
        <v>54</v>
      </c>
      <c r="B2500">
        <v>3</v>
      </c>
      <c r="C2500">
        <v>2</v>
      </c>
      <c r="D2500">
        <v>3</v>
      </c>
      <c r="E2500">
        <v>8.5415000000000005E-3</v>
      </c>
    </row>
    <row r="2501" spans="1:5">
      <c r="A2501">
        <v>54</v>
      </c>
      <c r="B2501">
        <v>3</v>
      </c>
      <c r="C2501">
        <v>2</v>
      </c>
      <c r="D2501">
        <v>4</v>
      </c>
      <c r="E2501">
        <v>6.7932799999999996E-3</v>
      </c>
    </row>
    <row r="2502" spans="1:5">
      <c r="A2502">
        <v>54</v>
      </c>
      <c r="B2502">
        <v>3</v>
      </c>
      <c r="C2502">
        <v>2</v>
      </c>
      <c r="D2502">
        <v>5</v>
      </c>
      <c r="E2502">
        <v>7.2189400000000001E-3</v>
      </c>
    </row>
    <row r="2503" spans="1:5">
      <c r="A2503">
        <v>54</v>
      </c>
      <c r="B2503">
        <v>3</v>
      </c>
      <c r="C2503">
        <v>2</v>
      </c>
      <c r="D2503">
        <v>6</v>
      </c>
      <c r="E2503">
        <v>1.07619E-2</v>
      </c>
    </row>
    <row r="2504" spans="1:5">
      <c r="A2504">
        <v>54</v>
      </c>
      <c r="B2504">
        <v>3</v>
      </c>
      <c r="C2504">
        <v>2</v>
      </c>
      <c r="D2504">
        <v>7</v>
      </c>
      <c r="E2504">
        <v>1.7680000000000001E-2</v>
      </c>
    </row>
    <row r="2505" spans="1:5">
      <c r="A2505">
        <v>54</v>
      </c>
      <c r="B2505">
        <v>3</v>
      </c>
      <c r="C2505">
        <v>2</v>
      </c>
      <c r="D2505">
        <v>8</v>
      </c>
      <c r="E2505">
        <v>2.6875099999999999E-2</v>
      </c>
    </row>
    <row r="2506" spans="1:5">
      <c r="A2506">
        <v>54</v>
      </c>
      <c r="B2506">
        <v>3</v>
      </c>
      <c r="C2506">
        <v>2</v>
      </c>
      <c r="D2506">
        <v>9</v>
      </c>
      <c r="E2506">
        <v>3.8658699999999997E-2</v>
      </c>
    </row>
    <row r="2507" spans="1:5">
      <c r="A2507">
        <v>54</v>
      </c>
      <c r="B2507">
        <v>3</v>
      </c>
      <c r="C2507">
        <v>2</v>
      </c>
      <c r="D2507">
        <v>10</v>
      </c>
      <c r="E2507">
        <v>5.2238899999999998E-2</v>
      </c>
    </row>
    <row r="2508" spans="1:5">
      <c r="A2508">
        <v>54</v>
      </c>
      <c r="B2508">
        <v>3</v>
      </c>
      <c r="C2508">
        <v>2</v>
      </c>
      <c r="D2508">
        <v>11</v>
      </c>
      <c r="E2508">
        <v>6.3173900000000005E-2</v>
      </c>
    </row>
    <row r="2509" spans="1:5">
      <c r="A2509">
        <v>54</v>
      </c>
      <c r="B2509">
        <v>3</v>
      </c>
      <c r="C2509">
        <v>2</v>
      </c>
      <c r="D2509">
        <v>12</v>
      </c>
      <c r="E2509">
        <v>6.9943500000000006E-2</v>
      </c>
    </row>
    <row r="2510" spans="1:5">
      <c r="A2510">
        <v>54</v>
      </c>
      <c r="B2510">
        <v>3</v>
      </c>
      <c r="C2510">
        <v>2</v>
      </c>
      <c r="D2510">
        <v>13</v>
      </c>
      <c r="E2510">
        <v>7.2933200000000004E-2</v>
      </c>
    </row>
    <row r="2511" spans="1:5">
      <c r="A2511">
        <v>54</v>
      </c>
      <c r="B2511">
        <v>3</v>
      </c>
      <c r="C2511">
        <v>2</v>
      </c>
      <c r="D2511">
        <v>14</v>
      </c>
      <c r="E2511">
        <v>7.3121800000000001E-2</v>
      </c>
    </row>
    <row r="2512" spans="1:5">
      <c r="A2512">
        <v>54</v>
      </c>
      <c r="B2512">
        <v>3</v>
      </c>
      <c r="C2512">
        <v>2</v>
      </c>
      <c r="D2512">
        <v>15</v>
      </c>
      <c r="E2512">
        <v>7.3615899999999998E-2</v>
      </c>
    </row>
    <row r="2513" spans="1:5">
      <c r="A2513">
        <v>54</v>
      </c>
      <c r="B2513">
        <v>3</v>
      </c>
      <c r="C2513">
        <v>2</v>
      </c>
      <c r="D2513">
        <v>16</v>
      </c>
      <c r="E2513">
        <v>7.4460799999999994E-2</v>
      </c>
    </row>
    <row r="2514" spans="1:5">
      <c r="A2514">
        <v>54</v>
      </c>
      <c r="B2514">
        <v>3</v>
      </c>
      <c r="C2514">
        <v>2</v>
      </c>
      <c r="D2514">
        <v>17</v>
      </c>
      <c r="E2514">
        <v>7.4216500000000005E-2</v>
      </c>
    </row>
    <row r="2515" spans="1:5">
      <c r="A2515">
        <v>54</v>
      </c>
      <c r="B2515">
        <v>3</v>
      </c>
      <c r="C2515">
        <v>2</v>
      </c>
      <c r="D2515">
        <v>18</v>
      </c>
      <c r="E2515">
        <v>7.0009100000000005E-2</v>
      </c>
    </row>
    <row r="2516" spans="1:5">
      <c r="A2516">
        <v>54</v>
      </c>
      <c r="B2516">
        <v>3</v>
      </c>
      <c r="C2516">
        <v>2</v>
      </c>
      <c r="D2516">
        <v>19</v>
      </c>
      <c r="E2516">
        <v>6.1403800000000001E-2</v>
      </c>
    </row>
    <row r="2517" spans="1:5">
      <c r="A2517">
        <v>54</v>
      </c>
      <c r="B2517">
        <v>3</v>
      </c>
      <c r="C2517">
        <v>2</v>
      </c>
      <c r="D2517">
        <v>20</v>
      </c>
      <c r="E2517">
        <v>5.0504300000000002E-2</v>
      </c>
    </row>
    <row r="2518" spans="1:5">
      <c r="A2518">
        <v>54</v>
      </c>
      <c r="B2518">
        <v>3</v>
      </c>
      <c r="C2518">
        <v>2</v>
      </c>
      <c r="D2518">
        <v>21</v>
      </c>
      <c r="E2518">
        <v>4.1207199999999999E-2</v>
      </c>
    </row>
    <row r="2519" spans="1:5">
      <c r="A2519">
        <v>54</v>
      </c>
      <c r="B2519">
        <v>3</v>
      </c>
      <c r="C2519">
        <v>2</v>
      </c>
      <c r="D2519">
        <v>22</v>
      </c>
      <c r="E2519">
        <v>3.3637300000000002E-2</v>
      </c>
    </row>
    <row r="2520" spans="1:5">
      <c r="A2520">
        <v>54</v>
      </c>
      <c r="B2520">
        <v>3</v>
      </c>
      <c r="C2520">
        <v>2</v>
      </c>
      <c r="D2520">
        <v>23</v>
      </c>
      <c r="E2520">
        <v>2.6224299999999999E-2</v>
      </c>
    </row>
    <row r="2521" spans="1:5">
      <c r="A2521">
        <v>54</v>
      </c>
      <c r="B2521">
        <v>3</v>
      </c>
      <c r="C2521">
        <v>2</v>
      </c>
      <c r="D2521">
        <v>24</v>
      </c>
      <c r="E2521">
        <v>1.9166599999999999E-2</v>
      </c>
    </row>
    <row r="2522" spans="1:5">
      <c r="A2522">
        <v>54</v>
      </c>
      <c r="B2522">
        <v>3</v>
      </c>
      <c r="C2522">
        <v>5</v>
      </c>
      <c r="D2522">
        <v>1</v>
      </c>
      <c r="E2522">
        <v>1.07741E-2</v>
      </c>
    </row>
    <row r="2523" spans="1:5">
      <c r="A2523">
        <v>54</v>
      </c>
      <c r="B2523">
        <v>3</v>
      </c>
      <c r="C2523">
        <v>5</v>
      </c>
      <c r="D2523">
        <v>2</v>
      </c>
      <c r="E2523">
        <v>7.6437600000000003E-3</v>
      </c>
    </row>
    <row r="2524" spans="1:5">
      <c r="A2524">
        <v>54</v>
      </c>
      <c r="B2524">
        <v>3</v>
      </c>
      <c r="C2524">
        <v>5</v>
      </c>
      <c r="D2524">
        <v>3</v>
      </c>
      <c r="E2524">
        <v>6.5464099999999999E-3</v>
      </c>
    </row>
    <row r="2525" spans="1:5">
      <c r="A2525">
        <v>54</v>
      </c>
      <c r="B2525">
        <v>3</v>
      </c>
      <c r="C2525">
        <v>5</v>
      </c>
      <c r="D2525">
        <v>4</v>
      </c>
      <c r="E2525">
        <v>6.6348600000000002E-3</v>
      </c>
    </row>
    <row r="2526" spans="1:5">
      <c r="A2526">
        <v>54</v>
      </c>
      <c r="B2526">
        <v>3</v>
      </c>
      <c r="C2526">
        <v>5</v>
      </c>
      <c r="D2526">
        <v>5</v>
      </c>
      <c r="E2526">
        <v>9.5399899999999999E-3</v>
      </c>
    </row>
    <row r="2527" spans="1:5">
      <c r="A2527">
        <v>54</v>
      </c>
      <c r="B2527">
        <v>3</v>
      </c>
      <c r="C2527">
        <v>5</v>
      </c>
      <c r="D2527">
        <v>6</v>
      </c>
      <c r="E2527">
        <v>2.0055099999999999E-2</v>
      </c>
    </row>
    <row r="2528" spans="1:5">
      <c r="A2528">
        <v>54</v>
      </c>
      <c r="B2528">
        <v>3</v>
      </c>
      <c r="C2528">
        <v>5</v>
      </c>
      <c r="D2528">
        <v>7</v>
      </c>
      <c r="E2528">
        <v>4.1029499999999997E-2</v>
      </c>
    </row>
    <row r="2529" spans="1:5">
      <c r="A2529">
        <v>54</v>
      </c>
      <c r="B2529">
        <v>3</v>
      </c>
      <c r="C2529">
        <v>5</v>
      </c>
      <c r="D2529">
        <v>8</v>
      </c>
      <c r="E2529">
        <v>5.7972200000000002E-2</v>
      </c>
    </row>
    <row r="2530" spans="1:5">
      <c r="A2530">
        <v>54</v>
      </c>
      <c r="B2530">
        <v>3</v>
      </c>
      <c r="C2530">
        <v>5</v>
      </c>
      <c r="D2530">
        <v>9</v>
      </c>
      <c r="E2530">
        <v>5.3471100000000001E-2</v>
      </c>
    </row>
    <row r="2531" spans="1:5">
      <c r="A2531">
        <v>54</v>
      </c>
      <c r="B2531">
        <v>3</v>
      </c>
      <c r="C2531">
        <v>5</v>
      </c>
      <c r="D2531">
        <v>10</v>
      </c>
      <c r="E2531">
        <v>5.2547799999999999E-2</v>
      </c>
    </row>
    <row r="2532" spans="1:5">
      <c r="A2532">
        <v>54</v>
      </c>
      <c r="B2532">
        <v>3</v>
      </c>
      <c r="C2532">
        <v>5</v>
      </c>
      <c r="D2532">
        <v>11</v>
      </c>
      <c r="E2532">
        <v>5.5060699999999997E-2</v>
      </c>
    </row>
    <row r="2533" spans="1:5">
      <c r="A2533">
        <v>54</v>
      </c>
      <c r="B2533">
        <v>3</v>
      </c>
      <c r="C2533">
        <v>5</v>
      </c>
      <c r="D2533">
        <v>12</v>
      </c>
      <c r="E2533">
        <v>5.7674099999999999E-2</v>
      </c>
    </row>
    <row r="2534" spans="1:5">
      <c r="A2534">
        <v>54</v>
      </c>
      <c r="B2534">
        <v>3</v>
      </c>
      <c r="C2534">
        <v>5</v>
      </c>
      <c r="D2534">
        <v>13</v>
      </c>
      <c r="E2534">
        <v>5.9142899999999998E-2</v>
      </c>
    </row>
    <row r="2535" spans="1:5">
      <c r="A2535">
        <v>54</v>
      </c>
      <c r="B2535">
        <v>3</v>
      </c>
      <c r="C2535">
        <v>5</v>
      </c>
      <c r="D2535">
        <v>14</v>
      </c>
      <c r="E2535">
        <v>6.0801899999999999E-2</v>
      </c>
    </row>
    <row r="2536" spans="1:5">
      <c r="A2536">
        <v>54</v>
      </c>
      <c r="B2536">
        <v>3</v>
      </c>
      <c r="C2536">
        <v>5</v>
      </c>
      <c r="D2536">
        <v>15</v>
      </c>
      <c r="E2536">
        <v>6.5298499999999995E-2</v>
      </c>
    </row>
    <row r="2537" spans="1:5">
      <c r="A2537">
        <v>54</v>
      </c>
      <c r="B2537">
        <v>3</v>
      </c>
      <c r="C2537">
        <v>5</v>
      </c>
      <c r="D2537">
        <v>16</v>
      </c>
      <c r="E2537">
        <v>7.2608199999999998E-2</v>
      </c>
    </row>
    <row r="2538" spans="1:5">
      <c r="A2538">
        <v>54</v>
      </c>
      <c r="B2538">
        <v>3</v>
      </c>
      <c r="C2538">
        <v>5</v>
      </c>
      <c r="D2538">
        <v>17</v>
      </c>
      <c r="E2538">
        <v>7.7381699999999998E-2</v>
      </c>
    </row>
    <row r="2539" spans="1:5">
      <c r="A2539">
        <v>54</v>
      </c>
      <c r="B2539">
        <v>3</v>
      </c>
      <c r="C2539">
        <v>5</v>
      </c>
      <c r="D2539">
        <v>18</v>
      </c>
      <c r="E2539">
        <v>7.5481599999999996E-2</v>
      </c>
    </row>
    <row r="2540" spans="1:5">
      <c r="A2540">
        <v>54</v>
      </c>
      <c r="B2540">
        <v>3</v>
      </c>
      <c r="C2540">
        <v>5</v>
      </c>
      <c r="D2540">
        <v>19</v>
      </c>
      <c r="E2540">
        <v>5.8705899999999998E-2</v>
      </c>
    </row>
    <row r="2541" spans="1:5">
      <c r="A2541">
        <v>54</v>
      </c>
      <c r="B2541">
        <v>3</v>
      </c>
      <c r="C2541">
        <v>5</v>
      </c>
      <c r="D2541">
        <v>20</v>
      </c>
      <c r="E2541">
        <v>4.3986400000000002E-2</v>
      </c>
    </row>
    <row r="2542" spans="1:5">
      <c r="A2542">
        <v>54</v>
      </c>
      <c r="B2542">
        <v>3</v>
      </c>
      <c r="C2542">
        <v>5</v>
      </c>
      <c r="D2542">
        <v>21</v>
      </c>
      <c r="E2542">
        <v>3.5730900000000003E-2</v>
      </c>
    </row>
    <row r="2543" spans="1:5">
      <c r="A2543">
        <v>54</v>
      </c>
      <c r="B2543">
        <v>3</v>
      </c>
      <c r="C2543">
        <v>5</v>
      </c>
      <c r="D2543">
        <v>22</v>
      </c>
      <c r="E2543">
        <v>3.0742800000000001E-2</v>
      </c>
    </row>
    <row r="2544" spans="1:5">
      <c r="A2544">
        <v>54</v>
      </c>
      <c r="B2544">
        <v>3</v>
      </c>
      <c r="C2544">
        <v>5</v>
      </c>
      <c r="D2544">
        <v>23</v>
      </c>
      <c r="E2544">
        <v>2.3852100000000001E-2</v>
      </c>
    </row>
    <row r="2545" spans="1:5">
      <c r="A2545">
        <v>54</v>
      </c>
      <c r="B2545">
        <v>3</v>
      </c>
      <c r="C2545">
        <v>5</v>
      </c>
      <c r="D2545">
        <v>24</v>
      </c>
      <c r="E2545">
        <v>1.7317699999999998E-2</v>
      </c>
    </row>
    <row r="2546" spans="1:5">
      <c r="A2546">
        <v>54</v>
      </c>
      <c r="B2546">
        <v>4</v>
      </c>
      <c r="C2546">
        <v>2</v>
      </c>
      <c r="D2546">
        <v>1</v>
      </c>
      <c r="E2546">
        <v>2.1473900000000001E-2</v>
      </c>
    </row>
    <row r="2547" spans="1:5">
      <c r="A2547">
        <v>54</v>
      </c>
      <c r="B2547">
        <v>4</v>
      </c>
      <c r="C2547">
        <v>2</v>
      </c>
      <c r="D2547">
        <v>2</v>
      </c>
      <c r="E2547">
        <v>1.44428E-2</v>
      </c>
    </row>
    <row r="2548" spans="1:5">
      <c r="A2548">
        <v>54</v>
      </c>
      <c r="B2548">
        <v>4</v>
      </c>
      <c r="C2548">
        <v>2</v>
      </c>
      <c r="D2548">
        <v>3</v>
      </c>
      <c r="E2548">
        <v>1.09684E-2</v>
      </c>
    </row>
    <row r="2549" spans="1:5">
      <c r="A2549">
        <v>54</v>
      </c>
      <c r="B2549">
        <v>4</v>
      </c>
      <c r="C2549">
        <v>2</v>
      </c>
      <c r="D2549">
        <v>4</v>
      </c>
      <c r="E2549">
        <v>7.4945100000000002E-3</v>
      </c>
    </row>
    <row r="2550" spans="1:5">
      <c r="A2550">
        <v>54</v>
      </c>
      <c r="B2550">
        <v>4</v>
      </c>
      <c r="C2550">
        <v>2</v>
      </c>
      <c r="D2550">
        <v>5</v>
      </c>
      <c r="E2550">
        <v>6.8385499999999997E-3</v>
      </c>
    </row>
    <row r="2551" spans="1:5">
      <c r="A2551">
        <v>54</v>
      </c>
      <c r="B2551">
        <v>4</v>
      </c>
      <c r="C2551">
        <v>2</v>
      </c>
      <c r="D2551">
        <v>6</v>
      </c>
      <c r="E2551">
        <v>1.03588E-2</v>
      </c>
    </row>
    <row r="2552" spans="1:5">
      <c r="A2552">
        <v>54</v>
      </c>
      <c r="B2552">
        <v>4</v>
      </c>
      <c r="C2552">
        <v>2</v>
      </c>
      <c r="D2552">
        <v>7</v>
      </c>
      <c r="E2552">
        <v>1.84304E-2</v>
      </c>
    </row>
    <row r="2553" spans="1:5">
      <c r="A2553">
        <v>54</v>
      </c>
      <c r="B2553">
        <v>4</v>
      </c>
      <c r="C2553">
        <v>2</v>
      </c>
      <c r="D2553">
        <v>8</v>
      </c>
      <c r="E2553">
        <v>2.6811700000000001E-2</v>
      </c>
    </row>
    <row r="2554" spans="1:5">
      <c r="A2554">
        <v>54</v>
      </c>
      <c r="B2554">
        <v>4</v>
      </c>
      <c r="C2554">
        <v>2</v>
      </c>
      <c r="D2554">
        <v>9</v>
      </c>
      <c r="E2554">
        <v>3.6385199999999999E-2</v>
      </c>
    </row>
    <row r="2555" spans="1:5">
      <c r="A2555">
        <v>54</v>
      </c>
      <c r="B2555">
        <v>4</v>
      </c>
      <c r="C2555">
        <v>2</v>
      </c>
      <c r="D2555">
        <v>10</v>
      </c>
      <c r="E2555">
        <v>4.7540699999999998E-2</v>
      </c>
    </row>
    <row r="2556" spans="1:5">
      <c r="A2556">
        <v>54</v>
      </c>
      <c r="B2556">
        <v>4</v>
      </c>
      <c r="C2556">
        <v>2</v>
      </c>
      <c r="D2556">
        <v>11</v>
      </c>
      <c r="E2556">
        <v>5.7466400000000001E-2</v>
      </c>
    </row>
    <row r="2557" spans="1:5">
      <c r="A2557">
        <v>54</v>
      </c>
      <c r="B2557">
        <v>4</v>
      </c>
      <c r="C2557">
        <v>2</v>
      </c>
      <c r="D2557">
        <v>12</v>
      </c>
      <c r="E2557">
        <v>6.50786E-2</v>
      </c>
    </row>
    <row r="2558" spans="1:5">
      <c r="A2558">
        <v>54</v>
      </c>
      <c r="B2558">
        <v>4</v>
      </c>
      <c r="C2558">
        <v>2</v>
      </c>
      <c r="D2558">
        <v>13</v>
      </c>
      <c r="E2558">
        <v>7.1322800000000006E-2</v>
      </c>
    </row>
    <row r="2559" spans="1:5">
      <c r="A2559">
        <v>54</v>
      </c>
      <c r="B2559">
        <v>4</v>
      </c>
      <c r="C2559">
        <v>2</v>
      </c>
      <c r="D2559">
        <v>14</v>
      </c>
      <c r="E2559">
        <v>7.1491700000000005E-2</v>
      </c>
    </row>
    <row r="2560" spans="1:5">
      <c r="A2560">
        <v>54</v>
      </c>
      <c r="B2560">
        <v>4</v>
      </c>
      <c r="C2560">
        <v>2</v>
      </c>
      <c r="D2560">
        <v>15</v>
      </c>
      <c r="E2560">
        <v>7.1722599999999997E-2</v>
      </c>
    </row>
    <row r="2561" spans="1:5">
      <c r="A2561">
        <v>54</v>
      </c>
      <c r="B2561">
        <v>4</v>
      </c>
      <c r="C2561">
        <v>2</v>
      </c>
      <c r="D2561">
        <v>16</v>
      </c>
      <c r="E2561">
        <v>7.2006100000000003E-2</v>
      </c>
    </row>
    <row r="2562" spans="1:5">
      <c r="A2562">
        <v>54</v>
      </c>
      <c r="B2562">
        <v>4</v>
      </c>
      <c r="C2562">
        <v>2</v>
      </c>
      <c r="D2562">
        <v>17</v>
      </c>
      <c r="E2562">
        <v>7.1148699999999995E-2</v>
      </c>
    </row>
    <row r="2563" spans="1:5">
      <c r="A2563">
        <v>54</v>
      </c>
      <c r="B2563">
        <v>4</v>
      </c>
      <c r="C2563">
        <v>2</v>
      </c>
      <c r="D2563">
        <v>18</v>
      </c>
      <c r="E2563">
        <v>6.7887400000000001E-2</v>
      </c>
    </row>
    <row r="2564" spans="1:5">
      <c r="A2564">
        <v>54</v>
      </c>
      <c r="B2564">
        <v>4</v>
      </c>
      <c r="C2564">
        <v>2</v>
      </c>
      <c r="D2564">
        <v>19</v>
      </c>
      <c r="E2564">
        <v>6.1771800000000002E-2</v>
      </c>
    </row>
    <row r="2565" spans="1:5">
      <c r="A2565">
        <v>54</v>
      </c>
      <c r="B2565">
        <v>4</v>
      </c>
      <c r="C2565">
        <v>2</v>
      </c>
      <c r="D2565">
        <v>20</v>
      </c>
      <c r="E2565">
        <v>5.1688199999999997E-2</v>
      </c>
    </row>
    <row r="2566" spans="1:5">
      <c r="A2566">
        <v>54</v>
      </c>
      <c r="B2566">
        <v>4</v>
      </c>
      <c r="C2566">
        <v>2</v>
      </c>
      <c r="D2566">
        <v>21</v>
      </c>
      <c r="E2566">
        <v>4.2865800000000003E-2</v>
      </c>
    </row>
    <row r="2567" spans="1:5">
      <c r="A2567">
        <v>54</v>
      </c>
      <c r="B2567">
        <v>4</v>
      </c>
      <c r="C2567">
        <v>2</v>
      </c>
      <c r="D2567">
        <v>22</v>
      </c>
      <c r="E2567">
        <v>3.80302E-2</v>
      </c>
    </row>
    <row r="2568" spans="1:5">
      <c r="A2568">
        <v>54</v>
      </c>
      <c r="B2568">
        <v>4</v>
      </c>
      <c r="C2568">
        <v>2</v>
      </c>
      <c r="D2568">
        <v>23</v>
      </c>
      <c r="E2568">
        <v>3.2207199999999998E-2</v>
      </c>
    </row>
    <row r="2569" spans="1:5">
      <c r="A2569">
        <v>54</v>
      </c>
      <c r="B2569">
        <v>4</v>
      </c>
      <c r="C2569">
        <v>2</v>
      </c>
      <c r="D2569">
        <v>24</v>
      </c>
      <c r="E2569">
        <v>2.4567700000000001E-2</v>
      </c>
    </row>
    <row r="2570" spans="1:5">
      <c r="A2570">
        <v>54</v>
      </c>
      <c r="B2570">
        <v>4</v>
      </c>
      <c r="C2570">
        <v>5</v>
      </c>
      <c r="D2570">
        <v>1</v>
      </c>
      <c r="E2570">
        <v>9.8621100000000003E-3</v>
      </c>
    </row>
    <row r="2571" spans="1:5">
      <c r="A2571">
        <v>54</v>
      </c>
      <c r="B2571">
        <v>4</v>
      </c>
      <c r="C2571">
        <v>5</v>
      </c>
      <c r="D2571">
        <v>2</v>
      </c>
      <c r="E2571">
        <v>6.2724800000000004E-3</v>
      </c>
    </row>
    <row r="2572" spans="1:5">
      <c r="A2572">
        <v>54</v>
      </c>
      <c r="B2572">
        <v>4</v>
      </c>
      <c r="C2572">
        <v>5</v>
      </c>
      <c r="D2572">
        <v>3</v>
      </c>
      <c r="E2572">
        <v>5.0576700000000002E-3</v>
      </c>
    </row>
    <row r="2573" spans="1:5">
      <c r="A2573">
        <v>54</v>
      </c>
      <c r="B2573">
        <v>4</v>
      </c>
      <c r="C2573">
        <v>5</v>
      </c>
      <c r="D2573">
        <v>4</v>
      </c>
      <c r="E2573">
        <v>4.6668600000000001E-3</v>
      </c>
    </row>
    <row r="2574" spans="1:5">
      <c r="A2574">
        <v>54</v>
      </c>
      <c r="B2574">
        <v>4</v>
      </c>
      <c r="C2574">
        <v>5</v>
      </c>
      <c r="D2574">
        <v>5</v>
      </c>
      <c r="E2574">
        <v>6.9946899999999996E-3</v>
      </c>
    </row>
    <row r="2575" spans="1:5">
      <c r="A2575">
        <v>54</v>
      </c>
      <c r="B2575">
        <v>4</v>
      </c>
      <c r="C2575">
        <v>5</v>
      </c>
      <c r="D2575">
        <v>6</v>
      </c>
      <c r="E2575">
        <v>1.8494E-2</v>
      </c>
    </row>
    <row r="2576" spans="1:5">
      <c r="A2576">
        <v>54</v>
      </c>
      <c r="B2576">
        <v>4</v>
      </c>
      <c r="C2576">
        <v>5</v>
      </c>
      <c r="D2576">
        <v>7</v>
      </c>
      <c r="E2576">
        <v>4.5956499999999997E-2</v>
      </c>
    </row>
    <row r="2577" spans="1:5">
      <c r="A2577">
        <v>54</v>
      </c>
      <c r="B2577">
        <v>4</v>
      </c>
      <c r="C2577">
        <v>5</v>
      </c>
      <c r="D2577">
        <v>8</v>
      </c>
      <c r="E2577">
        <v>6.9644399999999995E-2</v>
      </c>
    </row>
    <row r="2578" spans="1:5">
      <c r="A2578">
        <v>54</v>
      </c>
      <c r="B2578">
        <v>4</v>
      </c>
      <c r="C2578">
        <v>5</v>
      </c>
      <c r="D2578">
        <v>9</v>
      </c>
      <c r="E2578">
        <v>6.0827899999999997E-2</v>
      </c>
    </row>
    <row r="2579" spans="1:5">
      <c r="A2579">
        <v>54</v>
      </c>
      <c r="B2579">
        <v>4</v>
      </c>
      <c r="C2579">
        <v>5</v>
      </c>
      <c r="D2579">
        <v>10</v>
      </c>
      <c r="E2579">
        <v>5.0286200000000003E-2</v>
      </c>
    </row>
    <row r="2580" spans="1:5">
      <c r="A2580">
        <v>54</v>
      </c>
      <c r="B2580">
        <v>4</v>
      </c>
      <c r="C2580">
        <v>5</v>
      </c>
      <c r="D2580">
        <v>11</v>
      </c>
      <c r="E2580">
        <v>4.9935100000000003E-2</v>
      </c>
    </row>
    <row r="2581" spans="1:5">
      <c r="A2581">
        <v>54</v>
      </c>
      <c r="B2581">
        <v>4</v>
      </c>
      <c r="C2581">
        <v>5</v>
      </c>
      <c r="D2581">
        <v>12</v>
      </c>
      <c r="E2581">
        <v>5.4365400000000001E-2</v>
      </c>
    </row>
    <row r="2582" spans="1:5">
      <c r="A2582">
        <v>54</v>
      </c>
      <c r="B2582">
        <v>4</v>
      </c>
      <c r="C2582">
        <v>5</v>
      </c>
      <c r="D2582">
        <v>13</v>
      </c>
      <c r="E2582">
        <v>5.7646200000000002E-2</v>
      </c>
    </row>
    <row r="2583" spans="1:5">
      <c r="A2583">
        <v>54</v>
      </c>
      <c r="B2583">
        <v>4</v>
      </c>
      <c r="C2583">
        <v>5</v>
      </c>
      <c r="D2583">
        <v>14</v>
      </c>
      <c r="E2583">
        <v>5.8031899999999997E-2</v>
      </c>
    </row>
    <row r="2584" spans="1:5">
      <c r="A2584">
        <v>54</v>
      </c>
      <c r="B2584">
        <v>4</v>
      </c>
      <c r="C2584">
        <v>5</v>
      </c>
      <c r="D2584">
        <v>15</v>
      </c>
      <c r="E2584">
        <v>6.2255400000000002E-2</v>
      </c>
    </row>
    <row r="2585" spans="1:5">
      <c r="A2585">
        <v>54</v>
      </c>
      <c r="B2585">
        <v>4</v>
      </c>
      <c r="C2585">
        <v>5</v>
      </c>
      <c r="D2585">
        <v>16</v>
      </c>
      <c r="E2585">
        <v>7.1004899999999996E-2</v>
      </c>
    </row>
    <row r="2586" spans="1:5">
      <c r="A2586">
        <v>54</v>
      </c>
      <c r="B2586">
        <v>4</v>
      </c>
      <c r="C2586">
        <v>5</v>
      </c>
      <c r="D2586">
        <v>17</v>
      </c>
      <c r="E2586">
        <v>7.6972499999999999E-2</v>
      </c>
    </row>
    <row r="2587" spans="1:5">
      <c r="A2587">
        <v>54</v>
      </c>
      <c r="B2587">
        <v>4</v>
      </c>
      <c r="C2587">
        <v>5</v>
      </c>
      <c r="D2587">
        <v>18</v>
      </c>
      <c r="E2587">
        <v>7.7432000000000001E-2</v>
      </c>
    </row>
    <row r="2588" spans="1:5">
      <c r="A2588">
        <v>54</v>
      </c>
      <c r="B2588">
        <v>4</v>
      </c>
      <c r="C2588">
        <v>5</v>
      </c>
      <c r="D2588">
        <v>19</v>
      </c>
      <c r="E2588">
        <v>5.9783000000000003E-2</v>
      </c>
    </row>
    <row r="2589" spans="1:5">
      <c r="A2589">
        <v>54</v>
      </c>
      <c r="B2589">
        <v>4</v>
      </c>
      <c r="C2589">
        <v>5</v>
      </c>
      <c r="D2589">
        <v>20</v>
      </c>
      <c r="E2589">
        <v>4.4392300000000003E-2</v>
      </c>
    </row>
    <row r="2590" spans="1:5">
      <c r="A2590">
        <v>54</v>
      </c>
      <c r="B2590">
        <v>4</v>
      </c>
      <c r="C2590">
        <v>5</v>
      </c>
      <c r="D2590">
        <v>21</v>
      </c>
      <c r="E2590">
        <v>3.54458E-2</v>
      </c>
    </row>
    <row r="2591" spans="1:5">
      <c r="A2591">
        <v>54</v>
      </c>
      <c r="B2591">
        <v>4</v>
      </c>
      <c r="C2591">
        <v>5</v>
      </c>
      <c r="D2591">
        <v>22</v>
      </c>
      <c r="E2591">
        <v>3.1823999999999998E-2</v>
      </c>
    </row>
    <row r="2592" spans="1:5">
      <c r="A2592">
        <v>54</v>
      </c>
      <c r="B2592">
        <v>4</v>
      </c>
      <c r="C2592">
        <v>5</v>
      </c>
      <c r="D2592">
        <v>23</v>
      </c>
      <c r="E2592">
        <v>2.4941899999999999E-2</v>
      </c>
    </row>
    <row r="2593" spans="1:5">
      <c r="A2593">
        <v>54</v>
      </c>
      <c r="B2593">
        <v>4</v>
      </c>
      <c r="C2593">
        <v>5</v>
      </c>
      <c r="D2593">
        <v>24</v>
      </c>
      <c r="E2593">
        <v>1.79068E-2</v>
      </c>
    </row>
    <row r="2594" spans="1:5">
      <c r="A2594">
        <v>54</v>
      </c>
      <c r="B2594">
        <v>5</v>
      </c>
      <c r="C2594">
        <v>2</v>
      </c>
      <c r="D2594">
        <v>1</v>
      </c>
      <c r="E2594">
        <v>2.1473900000000001E-2</v>
      </c>
    </row>
    <row r="2595" spans="1:5">
      <c r="A2595">
        <v>54</v>
      </c>
      <c r="B2595">
        <v>5</v>
      </c>
      <c r="C2595">
        <v>2</v>
      </c>
      <c r="D2595">
        <v>2</v>
      </c>
      <c r="E2595">
        <v>1.44428E-2</v>
      </c>
    </row>
    <row r="2596" spans="1:5">
      <c r="A2596">
        <v>54</v>
      </c>
      <c r="B2596">
        <v>5</v>
      </c>
      <c r="C2596">
        <v>2</v>
      </c>
      <c r="D2596">
        <v>3</v>
      </c>
      <c r="E2596">
        <v>1.09684E-2</v>
      </c>
    </row>
    <row r="2597" spans="1:5">
      <c r="A2597">
        <v>54</v>
      </c>
      <c r="B2597">
        <v>5</v>
      </c>
      <c r="C2597">
        <v>2</v>
      </c>
      <c r="D2597">
        <v>4</v>
      </c>
      <c r="E2597">
        <v>7.4945100000000002E-3</v>
      </c>
    </row>
    <row r="2598" spans="1:5">
      <c r="A2598">
        <v>54</v>
      </c>
      <c r="B2598">
        <v>5</v>
      </c>
      <c r="C2598">
        <v>2</v>
      </c>
      <c r="D2598">
        <v>5</v>
      </c>
      <c r="E2598">
        <v>6.8385499999999997E-3</v>
      </c>
    </row>
    <row r="2599" spans="1:5">
      <c r="A2599">
        <v>54</v>
      </c>
      <c r="B2599">
        <v>5</v>
      </c>
      <c r="C2599">
        <v>2</v>
      </c>
      <c r="D2599">
        <v>6</v>
      </c>
      <c r="E2599">
        <v>1.03588E-2</v>
      </c>
    </row>
    <row r="2600" spans="1:5">
      <c r="A2600">
        <v>54</v>
      </c>
      <c r="B2600">
        <v>5</v>
      </c>
      <c r="C2600">
        <v>2</v>
      </c>
      <c r="D2600">
        <v>7</v>
      </c>
      <c r="E2600">
        <v>1.84304E-2</v>
      </c>
    </row>
    <row r="2601" spans="1:5">
      <c r="A2601">
        <v>54</v>
      </c>
      <c r="B2601">
        <v>5</v>
      </c>
      <c r="C2601">
        <v>2</v>
      </c>
      <c r="D2601">
        <v>8</v>
      </c>
      <c r="E2601">
        <v>2.6811700000000001E-2</v>
      </c>
    </row>
    <row r="2602" spans="1:5">
      <c r="A2602">
        <v>54</v>
      </c>
      <c r="B2602">
        <v>5</v>
      </c>
      <c r="C2602">
        <v>2</v>
      </c>
      <c r="D2602">
        <v>9</v>
      </c>
      <c r="E2602">
        <v>3.6385199999999999E-2</v>
      </c>
    </row>
    <row r="2603" spans="1:5">
      <c r="A2603">
        <v>54</v>
      </c>
      <c r="B2603">
        <v>5</v>
      </c>
      <c r="C2603">
        <v>2</v>
      </c>
      <c r="D2603">
        <v>10</v>
      </c>
      <c r="E2603">
        <v>4.7540699999999998E-2</v>
      </c>
    </row>
    <row r="2604" spans="1:5">
      <c r="A2604">
        <v>54</v>
      </c>
      <c r="B2604">
        <v>5</v>
      </c>
      <c r="C2604">
        <v>2</v>
      </c>
      <c r="D2604">
        <v>11</v>
      </c>
      <c r="E2604">
        <v>5.7466400000000001E-2</v>
      </c>
    </row>
    <row r="2605" spans="1:5">
      <c r="A2605">
        <v>54</v>
      </c>
      <c r="B2605">
        <v>5</v>
      </c>
      <c r="C2605">
        <v>2</v>
      </c>
      <c r="D2605">
        <v>12</v>
      </c>
      <c r="E2605">
        <v>6.50786E-2</v>
      </c>
    </row>
    <row r="2606" spans="1:5">
      <c r="A2606">
        <v>54</v>
      </c>
      <c r="B2606">
        <v>5</v>
      </c>
      <c r="C2606">
        <v>2</v>
      </c>
      <c r="D2606">
        <v>13</v>
      </c>
      <c r="E2606">
        <v>7.1322800000000006E-2</v>
      </c>
    </row>
    <row r="2607" spans="1:5">
      <c r="A2607">
        <v>54</v>
      </c>
      <c r="B2607">
        <v>5</v>
      </c>
      <c r="C2607">
        <v>2</v>
      </c>
      <c r="D2607">
        <v>14</v>
      </c>
      <c r="E2607">
        <v>7.1491700000000005E-2</v>
      </c>
    </row>
    <row r="2608" spans="1:5">
      <c r="A2608">
        <v>54</v>
      </c>
      <c r="B2608">
        <v>5</v>
      </c>
      <c r="C2608">
        <v>2</v>
      </c>
      <c r="D2608">
        <v>15</v>
      </c>
      <c r="E2608">
        <v>7.1722599999999997E-2</v>
      </c>
    </row>
    <row r="2609" spans="1:5">
      <c r="A2609">
        <v>54</v>
      </c>
      <c r="B2609">
        <v>5</v>
      </c>
      <c r="C2609">
        <v>2</v>
      </c>
      <c r="D2609">
        <v>16</v>
      </c>
      <c r="E2609">
        <v>7.2006100000000003E-2</v>
      </c>
    </row>
    <row r="2610" spans="1:5">
      <c r="A2610">
        <v>54</v>
      </c>
      <c r="B2610">
        <v>5</v>
      </c>
      <c r="C2610">
        <v>2</v>
      </c>
      <c r="D2610">
        <v>17</v>
      </c>
      <c r="E2610">
        <v>7.1148699999999995E-2</v>
      </c>
    </row>
    <row r="2611" spans="1:5">
      <c r="A2611">
        <v>54</v>
      </c>
      <c r="B2611">
        <v>5</v>
      </c>
      <c r="C2611">
        <v>2</v>
      </c>
      <c r="D2611">
        <v>18</v>
      </c>
      <c r="E2611">
        <v>6.7887400000000001E-2</v>
      </c>
    </row>
    <row r="2612" spans="1:5">
      <c r="A2612">
        <v>54</v>
      </c>
      <c r="B2612">
        <v>5</v>
      </c>
      <c r="C2612">
        <v>2</v>
      </c>
      <c r="D2612">
        <v>19</v>
      </c>
      <c r="E2612">
        <v>6.1771800000000002E-2</v>
      </c>
    </row>
    <row r="2613" spans="1:5">
      <c r="A2613">
        <v>54</v>
      </c>
      <c r="B2613">
        <v>5</v>
      </c>
      <c r="C2613">
        <v>2</v>
      </c>
      <c r="D2613">
        <v>20</v>
      </c>
      <c r="E2613">
        <v>5.1688199999999997E-2</v>
      </c>
    </row>
    <row r="2614" spans="1:5">
      <c r="A2614">
        <v>54</v>
      </c>
      <c r="B2614">
        <v>5</v>
      </c>
      <c r="C2614">
        <v>2</v>
      </c>
      <c r="D2614">
        <v>21</v>
      </c>
      <c r="E2614">
        <v>4.2865800000000003E-2</v>
      </c>
    </row>
    <row r="2615" spans="1:5">
      <c r="A2615">
        <v>54</v>
      </c>
      <c r="B2615">
        <v>5</v>
      </c>
      <c r="C2615">
        <v>2</v>
      </c>
      <c r="D2615">
        <v>22</v>
      </c>
      <c r="E2615">
        <v>3.80302E-2</v>
      </c>
    </row>
    <row r="2616" spans="1:5">
      <c r="A2616">
        <v>54</v>
      </c>
      <c r="B2616">
        <v>5</v>
      </c>
      <c r="C2616">
        <v>2</v>
      </c>
      <c r="D2616">
        <v>23</v>
      </c>
      <c r="E2616">
        <v>3.2207199999999998E-2</v>
      </c>
    </row>
    <row r="2617" spans="1:5">
      <c r="A2617">
        <v>54</v>
      </c>
      <c r="B2617">
        <v>5</v>
      </c>
      <c r="C2617">
        <v>2</v>
      </c>
      <c r="D2617">
        <v>24</v>
      </c>
      <c r="E2617">
        <v>2.4567700000000001E-2</v>
      </c>
    </row>
    <row r="2618" spans="1:5">
      <c r="A2618">
        <v>54</v>
      </c>
      <c r="B2618">
        <v>5</v>
      </c>
      <c r="C2618">
        <v>5</v>
      </c>
      <c r="D2618">
        <v>1</v>
      </c>
      <c r="E2618">
        <v>9.8621100000000003E-3</v>
      </c>
    </row>
    <row r="2619" spans="1:5">
      <c r="A2619">
        <v>54</v>
      </c>
      <c r="B2619">
        <v>5</v>
      </c>
      <c r="C2619">
        <v>5</v>
      </c>
      <c r="D2619">
        <v>2</v>
      </c>
      <c r="E2619">
        <v>6.2724800000000004E-3</v>
      </c>
    </row>
    <row r="2620" spans="1:5">
      <c r="A2620">
        <v>54</v>
      </c>
      <c r="B2620">
        <v>5</v>
      </c>
      <c r="C2620">
        <v>5</v>
      </c>
      <c r="D2620">
        <v>3</v>
      </c>
      <c r="E2620">
        <v>5.0576700000000002E-3</v>
      </c>
    </row>
    <row r="2621" spans="1:5">
      <c r="A2621">
        <v>54</v>
      </c>
      <c r="B2621">
        <v>5</v>
      </c>
      <c r="C2621">
        <v>5</v>
      </c>
      <c r="D2621">
        <v>4</v>
      </c>
      <c r="E2621">
        <v>4.6668600000000001E-3</v>
      </c>
    </row>
    <row r="2622" spans="1:5">
      <c r="A2622">
        <v>54</v>
      </c>
      <c r="B2622">
        <v>5</v>
      </c>
      <c r="C2622">
        <v>5</v>
      </c>
      <c r="D2622">
        <v>5</v>
      </c>
      <c r="E2622">
        <v>6.9946899999999996E-3</v>
      </c>
    </row>
    <row r="2623" spans="1:5">
      <c r="A2623">
        <v>54</v>
      </c>
      <c r="B2623">
        <v>5</v>
      </c>
      <c r="C2623">
        <v>5</v>
      </c>
      <c r="D2623">
        <v>6</v>
      </c>
      <c r="E2623">
        <v>1.8494E-2</v>
      </c>
    </row>
    <row r="2624" spans="1:5">
      <c r="A2624">
        <v>54</v>
      </c>
      <c r="B2624">
        <v>5</v>
      </c>
      <c r="C2624">
        <v>5</v>
      </c>
      <c r="D2624">
        <v>7</v>
      </c>
      <c r="E2624">
        <v>4.5956499999999997E-2</v>
      </c>
    </row>
    <row r="2625" spans="1:5">
      <c r="A2625">
        <v>54</v>
      </c>
      <c r="B2625">
        <v>5</v>
      </c>
      <c r="C2625">
        <v>5</v>
      </c>
      <c r="D2625">
        <v>8</v>
      </c>
      <c r="E2625">
        <v>6.9644399999999995E-2</v>
      </c>
    </row>
    <row r="2626" spans="1:5">
      <c r="A2626">
        <v>54</v>
      </c>
      <c r="B2626">
        <v>5</v>
      </c>
      <c r="C2626">
        <v>5</v>
      </c>
      <c r="D2626">
        <v>9</v>
      </c>
      <c r="E2626">
        <v>6.0827899999999997E-2</v>
      </c>
    </row>
    <row r="2627" spans="1:5">
      <c r="A2627">
        <v>54</v>
      </c>
      <c r="B2627">
        <v>5</v>
      </c>
      <c r="C2627">
        <v>5</v>
      </c>
      <c r="D2627">
        <v>10</v>
      </c>
      <c r="E2627">
        <v>5.0286200000000003E-2</v>
      </c>
    </row>
    <row r="2628" spans="1:5">
      <c r="A2628">
        <v>54</v>
      </c>
      <c r="B2628">
        <v>5</v>
      </c>
      <c r="C2628">
        <v>5</v>
      </c>
      <c r="D2628">
        <v>11</v>
      </c>
      <c r="E2628">
        <v>4.9935100000000003E-2</v>
      </c>
    </row>
    <row r="2629" spans="1:5">
      <c r="A2629">
        <v>54</v>
      </c>
      <c r="B2629">
        <v>5</v>
      </c>
      <c r="C2629">
        <v>5</v>
      </c>
      <c r="D2629">
        <v>12</v>
      </c>
      <c r="E2629">
        <v>5.4365400000000001E-2</v>
      </c>
    </row>
    <row r="2630" spans="1:5">
      <c r="A2630">
        <v>54</v>
      </c>
      <c r="B2630">
        <v>5</v>
      </c>
      <c r="C2630">
        <v>5</v>
      </c>
      <c r="D2630">
        <v>13</v>
      </c>
      <c r="E2630">
        <v>5.7646200000000002E-2</v>
      </c>
    </row>
    <row r="2631" spans="1:5">
      <c r="A2631">
        <v>54</v>
      </c>
      <c r="B2631">
        <v>5</v>
      </c>
      <c r="C2631">
        <v>5</v>
      </c>
      <c r="D2631">
        <v>14</v>
      </c>
      <c r="E2631">
        <v>5.8031899999999997E-2</v>
      </c>
    </row>
    <row r="2632" spans="1:5">
      <c r="A2632">
        <v>54</v>
      </c>
      <c r="B2632">
        <v>5</v>
      </c>
      <c r="C2632">
        <v>5</v>
      </c>
      <c r="D2632">
        <v>15</v>
      </c>
      <c r="E2632">
        <v>6.2255400000000002E-2</v>
      </c>
    </row>
    <row r="2633" spans="1:5">
      <c r="A2633">
        <v>54</v>
      </c>
      <c r="B2633">
        <v>5</v>
      </c>
      <c r="C2633">
        <v>5</v>
      </c>
      <c r="D2633">
        <v>16</v>
      </c>
      <c r="E2633">
        <v>7.1004899999999996E-2</v>
      </c>
    </row>
    <row r="2634" spans="1:5">
      <c r="A2634">
        <v>54</v>
      </c>
      <c r="B2634">
        <v>5</v>
      </c>
      <c r="C2634">
        <v>5</v>
      </c>
      <c r="D2634">
        <v>17</v>
      </c>
      <c r="E2634">
        <v>7.6972499999999999E-2</v>
      </c>
    </row>
    <row r="2635" spans="1:5">
      <c r="A2635">
        <v>54</v>
      </c>
      <c r="B2635">
        <v>5</v>
      </c>
      <c r="C2635">
        <v>5</v>
      </c>
      <c r="D2635">
        <v>18</v>
      </c>
      <c r="E2635">
        <v>7.7432000000000001E-2</v>
      </c>
    </row>
    <row r="2636" spans="1:5">
      <c r="A2636">
        <v>54</v>
      </c>
      <c r="B2636">
        <v>5</v>
      </c>
      <c r="C2636">
        <v>5</v>
      </c>
      <c r="D2636">
        <v>19</v>
      </c>
      <c r="E2636">
        <v>5.9783000000000003E-2</v>
      </c>
    </row>
    <row r="2637" spans="1:5">
      <c r="A2637">
        <v>54</v>
      </c>
      <c r="B2637">
        <v>5</v>
      </c>
      <c r="C2637">
        <v>5</v>
      </c>
      <c r="D2637">
        <v>20</v>
      </c>
      <c r="E2637">
        <v>4.4392300000000003E-2</v>
      </c>
    </row>
    <row r="2638" spans="1:5">
      <c r="A2638">
        <v>54</v>
      </c>
      <c r="B2638">
        <v>5</v>
      </c>
      <c r="C2638">
        <v>5</v>
      </c>
      <c r="D2638">
        <v>21</v>
      </c>
      <c r="E2638">
        <v>3.54458E-2</v>
      </c>
    </row>
    <row r="2639" spans="1:5">
      <c r="A2639">
        <v>54</v>
      </c>
      <c r="B2639">
        <v>5</v>
      </c>
      <c r="C2639">
        <v>5</v>
      </c>
      <c r="D2639">
        <v>22</v>
      </c>
      <c r="E2639">
        <v>3.1823999999999998E-2</v>
      </c>
    </row>
    <row r="2640" spans="1:5">
      <c r="A2640">
        <v>54</v>
      </c>
      <c r="B2640">
        <v>5</v>
      </c>
      <c r="C2640">
        <v>5</v>
      </c>
      <c r="D2640">
        <v>23</v>
      </c>
      <c r="E2640">
        <v>2.4941899999999999E-2</v>
      </c>
    </row>
    <row r="2641" spans="1:5">
      <c r="A2641">
        <v>54</v>
      </c>
      <c r="B2641">
        <v>5</v>
      </c>
      <c r="C2641">
        <v>5</v>
      </c>
      <c r="D2641">
        <v>24</v>
      </c>
      <c r="E2641">
        <v>1.79068E-2</v>
      </c>
    </row>
    <row r="2642" spans="1:5">
      <c r="A2642">
        <v>61</v>
      </c>
      <c r="B2642">
        <v>1</v>
      </c>
      <c r="C2642">
        <v>2</v>
      </c>
      <c r="D2642">
        <v>1</v>
      </c>
      <c r="E2642">
        <v>2.1473900000000001E-2</v>
      </c>
    </row>
    <row r="2643" spans="1:5">
      <c r="A2643">
        <v>61</v>
      </c>
      <c r="B2643">
        <v>1</v>
      </c>
      <c r="C2643">
        <v>2</v>
      </c>
      <c r="D2643">
        <v>2</v>
      </c>
      <c r="E2643">
        <v>1.44428E-2</v>
      </c>
    </row>
    <row r="2644" spans="1:5">
      <c r="A2644">
        <v>61</v>
      </c>
      <c r="B2644">
        <v>1</v>
      </c>
      <c r="C2644">
        <v>2</v>
      </c>
      <c r="D2644">
        <v>3</v>
      </c>
      <c r="E2644">
        <v>1.09684E-2</v>
      </c>
    </row>
    <row r="2645" spans="1:5">
      <c r="A2645">
        <v>61</v>
      </c>
      <c r="B2645">
        <v>1</v>
      </c>
      <c r="C2645">
        <v>2</v>
      </c>
      <c r="D2645">
        <v>4</v>
      </c>
      <c r="E2645">
        <v>7.4945100000000002E-3</v>
      </c>
    </row>
    <row r="2646" spans="1:5">
      <c r="A2646">
        <v>61</v>
      </c>
      <c r="B2646">
        <v>1</v>
      </c>
      <c r="C2646">
        <v>2</v>
      </c>
      <c r="D2646">
        <v>5</v>
      </c>
      <c r="E2646">
        <v>6.8385499999999997E-3</v>
      </c>
    </row>
    <row r="2647" spans="1:5">
      <c r="A2647">
        <v>61</v>
      </c>
      <c r="B2647">
        <v>1</v>
      </c>
      <c r="C2647">
        <v>2</v>
      </c>
      <c r="D2647">
        <v>6</v>
      </c>
      <c r="E2647">
        <v>1.03588E-2</v>
      </c>
    </row>
    <row r="2648" spans="1:5">
      <c r="A2648">
        <v>61</v>
      </c>
      <c r="B2648">
        <v>1</v>
      </c>
      <c r="C2648">
        <v>2</v>
      </c>
      <c r="D2648">
        <v>7</v>
      </c>
      <c r="E2648">
        <v>1.84304E-2</v>
      </c>
    </row>
    <row r="2649" spans="1:5">
      <c r="A2649">
        <v>61</v>
      </c>
      <c r="B2649">
        <v>1</v>
      </c>
      <c r="C2649">
        <v>2</v>
      </c>
      <c r="D2649">
        <v>8</v>
      </c>
      <c r="E2649">
        <v>2.6811700000000001E-2</v>
      </c>
    </row>
    <row r="2650" spans="1:5">
      <c r="A2650">
        <v>61</v>
      </c>
      <c r="B2650">
        <v>1</v>
      </c>
      <c r="C2650">
        <v>2</v>
      </c>
      <c r="D2650">
        <v>9</v>
      </c>
      <c r="E2650">
        <v>3.6385199999999999E-2</v>
      </c>
    </row>
    <row r="2651" spans="1:5">
      <c r="A2651">
        <v>61</v>
      </c>
      <c r="B2651">
        <v>1</v>
      </c>
      <c r="C2651">
        <v>2</v>
      </c>
      <c r="D2651">
        <v>10</v>
      </c>
      <c r="E2651">
        <v>4.7540699999999998E-2</v>
      </c>
    </row>
    <row r="2652" spans="1:5">
      <c r="A2652">
        <v>61</v>
      </c>
      <c r="B2652">
        <v>1</v>
      </c>
      <c r="C2652">
        <v>2</v>
      </c>
      <c r="D2652">
        <v>11</v>
      </c>
      <c r="E2652">
        <v>5.7466400000000001E-2</v>
      </c>
    </row>
    <row r="2653" spans="1:5">
      <c r="A2653">
        <v>61</v>
      </c>
      <c r="B2653">
        <v>1</v>
      </c>
      <c r="C2653">
        <v>2</v>
      </c>
      <c r="D2653">
        <v>12</v>
      </c>
      <c r="E2653">
        <v>6.50786E-2</v>
      </c>
    </row>
    <row r="2654" spans="1:5">
      <c r="A2654">
        <v>61</v>
      </c>
      <c r="B2654">
        <v>1</v>
      </c>
      <c r="C2654">
        <v>2</v>
      </c>
      <c r="D2654">
        <v>13</v>
      </c>
      <c r="E2654">
        <v>7.1322800000000006E-2</v>
      </c>
    </row>
    <row r="2655" spans="1:5">
      <c r="A2655">
        <v>61</v>
      </c>
      <c r="B2655">
        <v>1</v>
      </c>
      <c r="C2655">
        <v>2</v>
      </c>
      <c r="D2655">
        <v>14</v>
      </c>
      <c r="E2655">
        <v>7.1491700000000005E-2</v>
      </c>
    </row>
    <row r="2656" spans="1:5">
      <c r="A2656">
        <v>61</v>
      </c>
      <c r="B2656">
        <v>1</v>
      </c>
      <c r="C2656">
        <v>2</v>
      </c>
      <c r="D2656">
        <v>15</v>
      </c>
      <c r="E2656">
        <v>7.1722599999999997E-2</v>
      </c>
    </row>
    <row r="2657" spans="1:5">
      <c r="A2657">
        <v>61</v>
      </c>
      <c r="B2657">
        <v>1</v>
      </c>
      <c r="C2657">
        <v>2</v>
      </c>
      <c r="D2657">
        <v>16</v>
      </c>
      <c r="E2657">
        <v>7.2006100000000003E-2</v>
      </c>
    </row>
    <row r="2658" spans="1:5">
      <c r="A2658">
        <v>61</v>
      </c>
      <c r="B2658">
        <v>1</v>
      </c>
      <c r="C2658">
        <v>2</v>
      </c>
      <c r="D2658">
        <v>17</v>
      </c>
      <c r="E2658">
        <v>7.1148699999999995E-2</v>
      </c>
    </row>
    <row r="2659" spans="1:5">
      <c r="A2659">
        <v>61</v>
      </c>
      <c r="B2659">
        <v>1</v>
      </c>
      <c r="C2659">
        <v>2</v>
      </c>
      <c r="D2659">
        <v>18</v>
      </c>
      <c r="E2659">
        <v>6.7887400000000001E-2</v>
      </c>
    </row>
    <row r="2660" spans="1:5">
      <c r="A2660">
        <v>61</v>
      </c>
      <c r="B2660">
        <v>1</v>
      </c>
      <c r="C2660">
        <v>2</v>
      </c>
      <c r="D2660">
        <v>19</v>
      </c>
      <c r="E2660">
        <v>6.1771800000000002E-2</v>
      </c>
    </row>
    <row r="2661" spans="1:5">
      <c r="A2661">
        <v>61</v>
      </c>
      <c r="B2661">
        <v>1</v>
      </c>
      <c r="C2661">
        <v>2</v>
      </c>
      <c r="D2661">
        <v>20</v>
      </c>
      <c r="E2661">
        <v>5.1688199999999997E-2</v>
      </c>
    </row>
    <row r="2662" spans="1:5">
      <c r="A2662">
        <v>61</v>
      </c>
      <c r="B2662">
        <v>1</v>
      </c>
      <c r="C2662">
        <v>2</v>
      </c>
      <c r="D2662">
        <v>21</v>
      </c>
      <c r="E2662">
        <v>4.2865800000000003E-2</v>
      </c>
    </row>
    <row r="2663" spans="1:5">
      <c r="A2663">
        <v>61</v>
      </c>
      <c r="B2663">
        <v>1</v>
      </c>
      <c r="C2663">
        <v>2</v>
      </c>
      <c r="D2663">
        <v>22</v>
      </c>
      <c r="E2663">
        <v>3.80302E-2</v>
      </c>
    </row>
    <row r="2664" spans="1:5">
      <c r="A2664">
        <v>61</v>
      </c>
      <c r="B2664">
        <v>1</v>
      </c>
      <c r="C2664">
        <v>2</v>
      </c>
      <c r="D2664">
        <v>23</v>
      </c>
      <c r="E2664">
        <v>3.2207199999999998E-2</v>
      </c>
    </row>
    <row r="2665" spans="1:5">
      <c r="A2665">
        <v>61</v>
      </c>
      <c r="B2665">
        <v>1</v>
      </c>
      <c r="C2665">
        <v>2</v>
      </c>
      <c r="D2665">
        <v>24</v>
      </c>
      <c r="E2665">
        <v>2.4567700000000001E-2</v>
      </c>
    </row>
    <row r="2666" spans="1:5">
      <c r="A2666">
        <v>61</v>
      </c>
      <c r="B2666">
        <v>1</v>
      </c>
      <c r="C2666">
        <v>5</v>
      </c>
      <c r="D2666">
        <v>1</v>
      </c>
      <c r="E2666">
        <v>9.8621100000000003E-3</v>
      </c>
    </row>
    <row r="2667" spans="1:5">
      <c r="A2667">
        <v>61</v>
      </c>
      <c r="B2667">
        <v>1</v>
      </c>
      <c r="C2667">
        <v>5</v>
      </c>
      <c r="D2667">
        <v>2</v>
      </c>
      <c r="E2667">
        <v>6.2724800000000004E-3</v>
      </c>
    </row>
    <row r="2668" spans="1:5">
      <c r="A2668">
        <v>61</v>
      </c>
      <c r="B2668">
        <v>1</v>
      </c>
      <c r="C2668">
        <v>5</v>
      </c>
      <c r="D2668">
        <v>3</v>
      </c>
      <c r="E2668">
        <v>5.0576700000000002E-3</v>
      </c>
    </row>
    <row r="2669" spans="1:5">
      <c r="A2669">
        <v>61</v>
      </c>
      <c r="B2669">
        <v>1</v>
      </c>
      <c r="C2669">
        <v>5</v>
      </c>
      <c r="D2669">
        <v>4</v>
      </c>
      <c r="E2669">
        <v>4.6668600000000001E-3</v>
      </c>
    </row>
    <row r="2670" spans="1:5">
      <c r="A2670">
        <v>61</v>
      </c>
      <c r="B2670">
        <v>1</v>
      </c>
      <c r="C2670">
        <v>5</v>
      </c>
      <c r="D2670">
        <v>5</v>
      </c>
      <c r="E2670">
        <v>6.9946899999999996E-3</v>
      </c>
    </row>
    <row r="2671" spans="1:5">
      <c r="A2671">
        <v>61</v>
      </c>
      <c r="B2671">
        <v>1</v>
      </c>
      <c r="C2671">
        <v>5</v>
      </c>
      <c r="D2671">
        <v>6</v>
      </c>
      <c r="E2671">
        <v>1.8494E-2</v>
      </c>
    </row>
    <row r="2672" spans="1:5">
      <c r="A2672">
        <v>61</v>
      </c>
      <c r="B2672">
        <v>1</v>
      </c>
      <c r="C2672">
        <v>5</v>
      </c>
      <c r="D2672">
        <v>7</v>
      </c>
      <c r="E2672">
        <v>4.5956499999999997E-2</v>
      </c>
    </row>
    <row r="2673" spans="1:5">
      <c r="A2673">
        <v>61</v>
      </c>
      <c r="B2673">
        <v>1</v>
      </c>
      <c r="C2673">
        <v>5</v>
      </c>
      <c r="D2673">
        <v>8</v>
      </c>
      <c r="E2673">
        <v>6.9644399999999995E-2</v>
      </c>
    </row>
    <row r="2674" spans="1:5">
      <c r="A2674">
        <v>61</v>
      </c>
      <c r="B2674">
        <v>1</v>
      </c>
      <c r="C2674">
        <v>5</v>
      </c>
      <c r="D2674">
        <v>9</v>
      </c>
      <c r="E2674">
        <v>6.0827899999999997E-2</v>
      </c>
    </row>
    <row r="2675" spans="1:5">
      <c r="A2675">
        <v>61</v>
      </c>
      <c r="B2675">
        <v>1</v>
      </c>
      <c r="C2675">
        <v>5</v>
      </c>
      <c r="D2675">
        <v>10</v>
      </c>
      <c r="E2675">
        <v>5.0286200000000003E-2</v>
      </c>
    </row>
    <row r="2676" spans="1:5">
      <c r="A2676">
        <v>61</v>
      </c>
      <c r="B2676">
        <v>1</v>
      </c>
      <c r="C2676">
        <v>5</v>
      </c>
      <c r="D2676">
        <v>11</v>
      </c>
      <c r="E2676">
        <v>4.9935100000000003E-2</v>
      </c>
    </row>
    <row r="2677" spans="1:5">
      <c r="A2677">
        <v>61</v>
      </c>
      <c r="B2677">
        <v>1</v>
      </c>
      <c r="C2677">
        <v>5</v>
      </c>
      <c r="D2677">
        <v>12</v>
      </c>
      <c r="E2677">
        <v>5.4365400000000001E-2</v>
      </c>
    </row>
    <row r="2678" spans="1:5">
      <c r="A2678">
        <v>61</v>
      </c>
      <c r="B2678">
        <v>1</v>
      </c>
      <c r="C2678">
        <v>5</v>
      </c>
      <c r="D2678">
        <v>13</v>
      </c>
      <c r="E2678">
        <v>5.7646200000000002E-2</v>
      </c>
    </row>
    <row r="2679" spans="1:5">
      <c r="A2679">
        <v>61</v>
      </c>
      <c r="B2679">
        <v>1</v>
      </c>
      <c r="C2679">
        <v>5</v>
      </c>
      <c r="D2679">
        <v>14</v>
      </c>
      <c r="E2679">
        <v>5.8031899999999997E-2</v>
      </c>
    </row>
    <row r="2680" spans="1:5">
      <c r="A2680">
        <v>61</v>
      </c>
      <c r="B2680">
        <v>1</v>
      </c>
      <c r="C2680">
        <v>5</v>
      </c>
      <c r="D2680">
        <v>15</v>
      </c>
      <c r="E2680">
        <v>6.2255400000000002E-2</v>
      </c>
    </row>
    <row r="2681" spans="1:5">
      <c r="A2681">
        <v>61</v>
      </c>
      <c r="B2681">
        <v>1</v>
      </c>
      <c r="C2681">
        <v>5</v>
      </c>
      <c r="D2681">
        <v>16</v>
      </c>
      <c r="E2681">
        <v>7.1004899999999996E-2</v>
      </c>
    </row>
    <row r="2682" spans="1:5">
      <c r="A2682">
        <v>61</v>
      </c>
      <c r="B2682">
        <v>1</v>
      </c>
      <c r="C2682">
        <v>5</v>
      </c>
      <c r="D2682">
        <v>17</v>
      </c>
      <c r="E2682">
        <v>7.6972499999999999E-2</v>
      </c>
    </row>
    <row r="2683" spans="1:5">
      <c r="A2683">
        <v>61</v>
      </c>
      <c r="B2683">
        <v>1</v>
      </c>
      <c r="C2683">
        <v>5</v>
      </c>
      <c r="D2683">
        <v>18</v>
      </c>
      <c r="E2683">
        <v>7.7432000000000001E-2</v>
      </c>
    </row>
    <row r="2684" spans="1:5">
      <c r="A2684">
        <v>61</v>
      </c>
      <c r="B2684">
        <v>1</v>
      </c>
      <c r="C2684">
        <v>5</v>
      </c>
      <c r="D2684">
        <v>19</v>
      </c>
      <c r="E2684">
        <v>5.9783000000000003E-2</v>
      </c>
    </row>
    <row r="2685" spans="1:5">
      <c r="A2685">
        <v>61</v>
      </c>
      <c r="B2685">
        <v>1</v>
      </c>
      <c r="C2685">
        <v>5</v>
      </c>
      <c r="D2685">
        <v>20</v>
      </c>
      <c r="E2685">
        <v>4.4392300000000003E-2</v>
      </c>
    </row>
    <row r="2686" spans="1:5">
      <c r="A2686">
        <v>61</v>
      </c>
      <c r="B2686">
        <v>1</v>
      </c>
      <c r="C2686">
        <v>5</v>
      </c>
      <c r="D2686">
        <v>21</v>
      </c>
      <c r="E2686">
        <v>3.54458E-2</v>
      </c>
    </row>
    <row r="2687" spans="1:5">
      <c r="A2687">
        <v>61</v>
      </c>
      <c r="B2687">
        <v>1</v>
      </c>
      <c r="C2687">
        <v>5</v>
      </c>
      <c r="D2687">
        <v>22</v>
      </c>
      <c r="E2687">
        <v>3.1823999999999998E-2</v>
      </c>
    </row>
    <row r="2688" spans="1:5">
      <c r="A2688">
        <v>61</v>
      </c>
      <c r="B2688">
        <v>1</v>
      </c>
      <c r="C2688">
        <v>5</v>
      </c>
      <c r="D2688">
        <v>23</v>
      </c>
      <c r="E2688">
        <v>2.4941899999999999E-2</v>
      </c>
    </row>
    <row r="2689" spans="1:5">
      <c r="A2689">
        <v>61</v>
      </c>
      <c r="B2689">
        <v>1</v>
      </c>
      <c r="C2689">
        <v>5</v>
      </c>
      <c r="D2689">
        <v>24</v>
      </c>
      <c r="E2689">
        <v>1.79068E-2</v>
      </c>
    </row>
    <row r="2690" spans="1:5">
      <c r="A2690">
        <v>61</v>
      </c>
      <c r="B2690">
        <v>2</v>
      </c>
      <c r="C2690">
        <v>2</v>
      </c>
      <c r="D2690">
        <v>1</v>
      </c>
      <c r="E2690">
        <v>1.64213E-2</v>
      </c>
    </row>
    <row r="2691" spans="1:5">
      <c r="A2691">
        <v>61</v>
      </c>
      <c r="B2691">
        <v>2</v>
      </c>
      <c r="C2691">
        <v>2</v>
      </c>
      <c r="D2691">
        <v>2</v>
      </c>
      <c r="E2691">
        <v>1.11921E-2</v>
      </c>
    </row>
    <row r="2692" spans="1:5">
      <c r="A2692">
        <v>61</v>
      </c>
      <c r="B2692">
        <v>2</v>
      </c>
      <c r="C2692">
        <v>2</v>
      </c>
      <c r="D2692">
        <v>3</v>
      </c>
      <c r="E2692">
        <v>8.5415000000000005E-3</v>
      </c>
    </row>
    <row r="2693" spans="1:5">
      <c r="A2693">
        <v>61</v>
      </c>
      <c r="B2693">
        <v>2</v>
      </c>
      <c r="C2693">
        <v>2</v>
      </c>
      <c r="D2693">
        <v>4</v>
      </c>
      <c r="E2693">
        <v>6.7932799999999996E-3</v>
      </c>
    </row>
    <row r="2694" spans="1:5">
      <c r="A2694">
        <v>61</v>
      </c>
      <c r="B2694">
        <v>2</v>
      </c>
      <c r="C2694">
        <v>2</v>
      </c>
      <c r="D2694">
        <v>5</v>
      </c>
      <c r="E2694">
        <v>7.2189400000000001E-3</v>
      </c>
    </row>
    <row r="2695" spans="1:5">
      <c r="A2695">
        <v>61</v>
      </c>
      <c r="B2695">
        <v>2</v>
      </c>
      <c r="C2695">
        <v>2</v>
      </c>
      <c r="D2695">
        <v>6</v>
      </c>
      <c r="E2695">
        <v>1.07619E-2</v>
      </c>
    </row>
    <row r="2696" spans="1:5">
      <c r="A2696">
        <v>61</v>
      </c>
      <c r="B2696">
        <v>2</v>
      </c>
      <c r="C2696">
        <v>2</v>
      </c>
      <c r="D2696">
        <v>7</v>
      </c>
      <c r="E2696">
        <v>1.7680000000000001E-2</v>
      </c>
    </row>
    <row r="2697" spans="1:5">
      <c r="A2697">
        <v>61</v>
      </c>
      <c r="B2697">
        <v>2</v>
      </c>
      <c r="C2697">
        <v>2</v>
      </c>
      <c r="D2697">
        <v>8</v>
      </c>
      <c r="E2697">
        <v>2.6875099999999999E-2</v>
      </c>
    </row>
    <row r="2698" spans="1:5">
      <c r="A2698">
        <v>61</v>
      </c>
      <c r="B2698">
        <v>2</v>
      </c>
      <c r="C2698">
        <v>2</v>
      </c>
      <c r="D2698">
        <v>9</v>
      </c>
      <c r="E2698">
        <v>3.8658699999999997E-2</v>
      </c>
    </row>
    <row r="2699" spans="1:5">
      <c r="A2699">
        <v>61</v>
      </c>
      <c r="B2699">
        <v>2</v>
      </c>
      <c r="C2699">
        <v>2</v>
      </c>
      <c r="D2699">
        <v>10</v>
      </c>
      <c r="E2699">
        <v>5.2238899999999998E-2</v>
      </c>
    </row>
    <row r="2700" spans="1:5">
      <c r="A2700">
        <v>61</v>
      </c>
      <c r="B2700">
        <v>2</v>
      </c>
      <c r="C2700">
        <v>2</v>
      </c>
      <c r="D2700">
        <v>11</v>
      </c>
      <c r="E2700">
        <v>6.3173900000000005E-2</v>
      </c>
    </row>
    <row r="2701" spans="1:5">
      <c r="A2701">
        <v>61</v>
      </c>
      <c r="B2701">
        <v>2</v>
      </c>
      <c r="C2701">
        <v>2</v>
      </c>
      <c r="D2701">
        <v>12</v>
      </c>
      <c r="E2701">
        <v>6.9943500000000006E-2</v>
      </c>
    </row>
    <row r="2702" spans="1:5">
      <c r="A2702">
        <v>61</v>
      </c>
      <c r="B2702">
        <v>2</v>
      </c>
      <c r="C2702">
        <v>2</v>
      </c>
      <c r="D2702">
        <v>13</v>
      </c>
      <c r="E2702">
        <v>7.2933200000000004E-2</v>
      </c>
    </row>
    <row r="2703" spans="1:5">
      <c r="A2703">
        <v>61</v>
      </c>
      <c r="B2703">
        <v>2</v>
      </c>
      <c r="C2703">
        <v>2</v>
      </c>
      <c r="D2703">
        <v>14</v>
      </c>
      <c r="E2703">
        <v>7.3121800000000001E-2</v>
      </c>
    </row>
    <row r="2704" spans="1:5">
      <c r="A2704">
        <v>61</v>
      </c>
      <c r="B2704">
        <v>2</v>
      </c>
      <c r="C2704">
        <v>2</v>
      </c>
      <c r="D2704">
        <v>15</v>
      </c>
      <c r="E2704">
        <v>7.3615899999999998E-2</v>
      </c>
    </row>
    <row r="2705" spans="1:5">
      <c r="A2705">
        <v>61</v>
      </c>
      <c r="B2705">
        <v>2</v>
      </c>
      <c r="C2705">
        <v>2</v>
      </c>
      <c r="D2705">
        <v>16</v>
      </c>
      <c r="E2705">
        <v>7.4460799999999994E-2</v>
      </c>
    </row>
    <row r="2706" spans="1:5">
      <c r="A2706">
        <v>61</v>
      </c>
      <c r="B2706">
        <v>2</v>
      </c>
      <c r="C2706">
        <v>2</v>
      </c>
      <c r="D2706">
        <v>17</v>
      </c>
      <c r="E2706">
        <v>7.4216500000000005E-2</v>
      </c>
    </row>
    <row r="2707" spans="1:5">
      <c r="A2707">
        <v>61</v>
      </c>
      <c r="B2707">
        <v>2</v>
      </c>
      <c r="C2707">
        <v>2</v>
      </c>
      <c r="D2707">
        <v>18</v>
      </c>
      <c r="E2707">
        <v>7.0009100000000005E-2</v>
      </c>
    </row>
    <row r="2708" spans="1:5">
      <c r="A2708">
        <v>61</v>
      </c>
      <c r="B2708">
        <v>2</v>
      </c>
      <c r="C2708">
        <v>2</v>
      </c>
      <c r="D2708">
        <v>19</v>
      </c>
      <c r="E2708">
        <v>6.1403800000000001E-2</v>
      </c>
    </row>
    <row r="2709" spans="1:5">
      <c r="A2709">
        <v>61</v>
      </c>
      <c r="B2709">
        <v>2</v>
      </c>
      <c r="C2709">
        <v>2</v>
      </c>
      <c r="D2709">
        <v>20</v>
      </c>
      <c r="E2709">
        <v>5.0504300000000002E-2</v>
      </c>
    </row>
    <row r="2710" spans="1:5">
      <c r="A2710">
        <v>61</v>
      </c>
      <c r="B2710">
        <v>2</v>
      </c>
      <c r="C2710">
        <v>2</v>
      </c>
      <c r="D2710">
        <v>21</v>
      </c>
      <c r="E2710">
        <v>4.1207199999999999E-2</v>
      </c>
    </row>
    <row r="2711" spans="1:5">
      <c r="A2711">
        <v>61</v>
      </c>
      <c r="B2711">
        <v>2</v>
      </c>
      <c r="C2711">
        <v>2</v>
      </c>
      <c r="D2711">
        <v>22</v>
      </c>
      <c r="E2711">
        <v>3.3637300000000002E-2</v>
      </c>
    </row>
    <row r="2712" spans="1:5">
      <c r="A2712">
        <v>61</v>
      </c>
      <c r="B2712">
        <v>2</v>
      </c>
      <c r="C2712">
        <v>2</v>
      </c>
      <c r="D2712">
        <v>23</v>
      </c>
      <c r="E2712">
        <v>2.6224299999999999E-2</v>
      </c>
    </row>
    <row r="2713" spans="1:5">
      <c r="A2713">
        <v>61</v>
      </c>
      <c r="B2713">
        <v>2</v>
      </c>
      <c r="C2713">
        <v>2</v>
      </c>
      <c r="D2713">
        <v>24</v>
      </c>
      <c r="E2713">
        <v>1.9166599999999999E-2</v>
      </c>
    </row>
    <row r="2714" spans="1:5">
      <c r="A2714">
        <v>61</v>
      </c>
      <c r="B2714">
        <v>2</v>
      </c>
      <c r="C2714">
        <v>5</v>
      </c>
      <c r="D2714">
        <v>1</v>
      </c>
      <c r="E2714">
        <v>1.07741E-2</v>
      </c>
    </row>
    <row r="2715" spans="1:5">
      <c r="A2715">
        <v>61</v>
      </c>
      <c r="B2715">
        <v>2</v>
      </c>
      <c r="C2715">
        <v>5</v>
      </c>
      <c r="D2715">
        <v>2</v>
      </c>
      <c r="E2715">
        <v>7.6437600000000003E-3</v>
      </c>
    </row>
    <row r="2716" spans="1:5">
      <c r="A2716">
        <v>61</v>
      </c>
      <c r="B2716">
        <v>2</v>
      </c>
      <c r="C2716">
        <v>5</v>
      </c>
      <c r="D2716">
        <v>3</v>
      </c>
      <c r="E2716">
        <v>6.5464099999999999E-3</v>
      </c>
    </row>
    <row r="2717" spans="1:5">
      <c r="A2717">
        <v>61</v>
      </c>
      <c r="B2717">
        <v>2</v>
      </c>
      <c r="C2717">
        <v>5</v>
      </c>
      <c r="D2717">
        <v>4</v>
      </c>
      <c r="E2717">
        <v>6.6348600000000002E-3</v>
      </c>
    </row>
    <row r="2718" spans="1:5">
      <c r="A2718">
        <v>61</v>
      </c>
      <c r="B2718">
        <v>2</v>
      </c>
      <c r="C2718">
        <v>5</v>
      </c>
      <c r="D2718">
        <v>5</v>
      </c>
      <c r="E2718">
        <v>9.5399899999999999E-3</v>
      </c>
    </row>
    <row r="2719" spans="1:5">
      <c r="A2719">
        <v>61</v>
      </c>
      <c r="B2719">
        <v>2</v>
      </c>
      <c r="C2719">
        <v>5</v>
      </c>
      <c r="D2719">
        <v>6</v>
      </c>
      <c r="E2719">
        <v>2.0055099999999999E-2</v>
      </c>
    </row>
    <row r="2720" spans="1:5">
      <c r="A2720">
        <v>61</v>
      </c>
      <c r="B2720">
        <v>2</v>
      </c>
      <c r="C2720">
        <v>5</v>
      </c>
      <c r="D2720">
        <v>7</v>
      </c>
      <c r="E2720">
        <v>4.1029499999999997E-2</v>
      </c>
    </row>
    <row r="2721" spans="1:5">
      <c r="A2721">
        <v>61</v>
      </c>
      <c r="B2721">
        <v>2</v>
      </c>
      <c r="C2721">
        <v>5</v>
      </c>
      <c r="D2721">
        <v>8</v>
      </c>
      <c r="E2721">
        <v>5.7972200000000002E-2</v>
      </c>
    </row>
    <row r="2722" spans="1:5">
      <c r="A2722">
        <v>61</v>
      </c>
      <c r="B2722">
        <v>2</v>
      </c>
      <c r="C2722">
        <v>5</v>
      </c>
      <c r="D2722">
        <v>9</v>
      </c>
      <c r="E2722">
        <v>5.3471100000000001E-2</v>
      </c>
    </row>
    <row r="2723" spans="1:5">
      <c r="A2723">
        <v>61</v>
      </c>
      <c r="B2723">
        <v>2</v>
      </c>
      <c r="C2723">
        <v>5</v>
      </c>
      <c r="D2723">
        <v>10</v>
      </c>
      <c r="E2723">
        <v>5.2547799999999999E-2</v>
      </c>
    </row>
    <row r="2724" spans="1:5">
      <c r="A2724">
        <v>61</v>
      </c>
      <c r="B2724">
        <v>2</v>
      </c>
      <c r="C2724">
        <v>5</v>
      </c>
      <c r="D2724">
        <v>11</v>
      </c>
      <c r="E2724">
        <v>5.5060699999999997E-2</v>
      </c>
    </row>
    <row r="2725" spans="1:5">
      <c r="A2725">
        <v>61</v>
      </c>
      <c r="B2725">
        <v>2</v>
      </c>
      <c r="C2725">
        <v>5</v>
      </c>
      <c r="D2725">
        <v>12</v>
      </c>
      <c r="E2725">
        <v>5.7674099999999999E-2</v>
      </c>
    </row>
    <row r="2726" spans="1:5">
      <c r="A2726">
        <v>61</v>
      </c>
      <c r="B2726">
        <v>2</v>
      </c>
      <c r="C2726">
        <v>5</v>
      </c>
      <c r="D2726">
        <v>13</v>
      </c>
      <c r="E2726">
        <v>5.9142899999999998E-2</v>
      </c>
    </row>
    <row r="2727" spans="1:5">
      <c r="A2727">
        <v>61</v>
      </c>
      <c r="B2727">
        <v>2</v>
      </c>
      <c r="C2727">
        <v>5</v>
      </c>
      <c r="D2727">
        <v>14</v>
      </c>
      <c r="E2727">
        <v>6.0801899999999999E-2</v>
      </c>
    </row>
    <row r="2728" spans="1:5">
      <c r="A2728">
        <v>61</v>
      </c>
      <c r="B2728">
        <v>2</v>
      </c>
      <c r="C2728">
        <v>5</v>
      </c>
      <c r="D2728">
        <v>15</v>
      </c>
      <c r="E2728">
        <v>6.5298499999999995E-2</v>
      </c>
    </row>
    <row r="2729" spans="1:5">
      <c r="A2729">
        <v>61</v>
      </c>
      <c r="B2729">
        <v>2</v>
      </c>
      <c r="C2729">
        <v>5</v>
      </c>
      <c r="D2729">
        <v>16</v>
      </c>
      <c r="E2729">
        <v>7.2608199999999998E-2</v>
      </c>
    </row>
    <row r="2730" spans="1:5">
      <c r="A2730">
        <v>61</v>
      </c>
      <c r="B2730">
        <v>2</v>
      </c>
      <c r="C2730">
        <v>5</v>
      </c>
      <c r="D2730">
        <v>17</v>
      </c>
      <c r="E2730">
        <v>7.7381699999999998E-2</v>
      </c>
    </row>
    <row r="2731" spans="1:5">
      <c r="A2731">
        <v>61</v>
      </c>
      <c r="B2731">
        <v>2</v>
      </c>
      <c r="C2731">
        <v>5</v>
      </c>
      <c r="D2731">
        <v>18</v>
      </c>
      <c r="E2731">
        <v>7.5481599999999996E-2</v>
      </c>
    </row>
    <row r="2732" spans="1:5">
      <c r="A2732">
        <v>61</v>
      </c>
      <c r="B2732">
        <v>2</v>
      </c>
      <c r="C2732">
        <v>5</v>
      </c>
      <c r="D2732">
        <v>19</v>
      </c>
      <c r="E2732">
        <v>5.8705899999999998E-2</v>
      </c>
    </row>
    <row r="2733" spans="1:5">
      <c r="A2733">
        <v>61</v>
      </c>
      <c r="B2733">
        <v>2</v>
      </c>
      <c r="C2733">
        <v>5</v>
      </c>
      <c r="D2733">
        <v>20</v>
      </c>
      <c r="E2733">
        <v>4.3986400000000002E-2</v>
      </c>
    </row>
    <row r="2734" spans="1:5">
      <c r="A2734">
        <v>61</v>
      </c>
      <c r="B2734">
        <v>2</v>
      </c>
      <c r="C2734">
        <v>5</v>
      </c>
      <c r="D2734">
        <v>21</v>
      </c>
      <c r="E2734">
        <v>3.5730900000000003E-2</v>
      </c>
    </row>
    <row r="2735" spans="1:5">
      <c r="A2735">
        <v>61</v>
      </c>
      <c r="B2735">
        <v>2</v>
      </c>
      <c r="C2735">
        <v>5</v>
      </c>
      <c r="D2735">
        <v>22</v>
      </c>
      <c r="E2735">
        <v>3.0742800000000001E-2</v>
      </c>
    </row>
    <row r="2736" spans="1:5">
      <c r="A2736">
        <v>61</v>
      </c>
      <c r="B2736">
        <v>2</v>
      </c>
      <c r="C2736">
        <v>5</v>
      </c>
      <c r="D2736">
        <v>23</v>
      </c>
      <c r="E2736">
        <v>2.3852100000000001E-2</v>
      </c>
    </row>
    <row r="2737" spans="1:5">
      <c r="A2737">
        <v>61</v>
      </c>
      <c r="B2737">
        <v>2</v>
      </c>
      <c r="C2737">
        <v>5</v>
      </c>
      <c r="D2737">
        <v>24</v>
      </c>
      <c r="E2737">
        <v>1.7317699999999998E-2</v>
      </c>
    </row>
    <row r="2738" spans="1:5">
      <c r="A2738">
        <v>61</v>
      </c>
      <c r="B2738">
        <v>3</v>
      </c>
      <c r="C2738">
        <v>2</v>
      </c>
      <c r="D2738">
        <v>1</v>
      </c>
      <c r="E2738">
        <v>1.64213E-2</v>
      </c>
    </row>
    <row r="2739" spans="1:5">
      <c r="A2739">
        <v>61</v>
      </c>
      <c r="B2739">
        <v>3</v>
      </c>
      <c r="C2739">
        <v>2</v>
      </c>
      <c r="D2739">
        <v>2</v>
      </c>
      <c r="E2739">
        <v>1.11921E-2</v>
      </c>
    </row>
    <row r="2740" spans="1:5">
      <c r="A2740">
        <v>61</v>
      </c>
      <c r="B2740">
        <v>3</v>
      </c>
      <c r="C2740">
        <v>2</v>
      </c>
      <c r="D2740">
        <v>3</v>
      </c>
      <c r="E2740">
        <v>8.5415000000000005E-3</v>
      </c>
    </row>
    <row r="2741" spans="1:5">
      <c r="A2741">
        <v>61</v>
      </c>
      <c r="B2741">
        <v>3</v>
      </c>
      <c r="C2741">
        <v>2</v>
      </c>
      <c r="D2741">
        <v>4</v>
      </c>
      <c r="E2741">
        <v>6.7932799999999996E-3</v>
      </c>
    </row>
    <row r="2742" spans="1:5">
      <c r="A2742">
        <v>61</v>
      </c>
      <c r="B2742">
        <v>3</v>
      </c>
      <c r="C2742">
        <v>2</v>
      </c>
      <c r="D2742">
        <v>5</v>
      </c>
      <c r="E2742">
        <v>7.2189400000000001E-3</v>
      </c>
    </row>
    <row r="2743" spans="1:5">
      <c r="A2743">
        <v>61</v>
      </c>
      <c r="B2743">
        <v>3</v>
      </c>
      <c r="C2743">
        <v>2</v>
      </c>
      <c r="D2743">
        <v>6</v>
      </c>
      <c r="E2743">
        <v>1.07619E-2</v>
      </c>
    </row>
    <row r="2744" spans="1:5">
      <c r="A2744">
        <v>61</v>
      </c>
      <c r="B2744">
        <v>3</v>
      </c>
      <c r="C2744">
        <v>2</v>
      </c>
      <c r="D2744">
        <v>7</v>
      </c>
      <c r="E2744">
        <v>1.7680000000000001E-2</v>
      </c>
    </row>
    <row r="2745" spans="1:5">
      <c r="A2745">
        <v>61</v>
      </c>
      <c r="B2745">
        <v>3</v>
      </c>
      <c r="C2745">
        <v>2</v>
      </c>
      <c r="D2745">
        <v>8</v>
      </c>
      <c r="E2745">
        <v>2.6875099999999999E-2</v>
      </c>
    </row>
    <row r="2746" spans="1:5">
      <c r="A2746">
        <v>61</v>
      </c>
      <c r="B2746">
        <v>3</v>
      </c>
      <c r="C2746">
        <v>2</v>
      </c>
      <c r="D2746">
        <v>9</v>
      </c>
      <c r="E2746">
        <v>3.8658699999999997E-2</v>
      </c>
    </row>
    <row r="2747" spans="1:5">
      <c r="A2747">
        <v>61</v>
      </c>
      <c r="B2747">
        <v>3</v>
      </c>
      <c r="C2747">
        <v>2</v>
      </c>
      <c r="D2747">
        <v>10</v>
      </c>
      <c r="E2747">
        <v>5.2238899999999998E-2</v>
      </c>
    </row>
    <row r="2748" spans="1:5">
      <c r="A2748">
        <v>61</v>
      </c>
      <c r="B2748">
        <v>3</v>
      </c>
      <c r="C2748">
        <v>2</v>
      </c>
      <c r="D2748">
        <v>11</v>
      </c>
      <c r="E2748">
        <v>6.3173900000000005E-2</v>
      </c>
    </row>
    <row r="2749" spans="1:5">
      <c r="A2749">
        <v>61</v>
      </c>
      <c r="B2749">
        <v>3</v>
      </c>
      <c r="C2749">
        <v>2</v>
      </c>
      <c r="D2749">
        <v>12</v>
      </c>
      <c r="E2749">
        <v>6.9943500000000006E-2</v>
      </c>
    </row>
    <row r="2750" spans="1:5">
      <c r="A2750">
        <v>61</v>
      </c>
      <c r="B2750">
        <v>3</v>
      </c>
      <c r="C2750">
        <v>2</v>
      </c>
      <c r="D2750">
        <v>13</v>
      </c>
      <c r="E2750">
        <v>7.2933200000000004E-2</v>
      </c>
    </row>
    <row r="2751" spans="1:5">
      <c r="A2751">
        <v>61</v>
      </c>
      <c r="B2751">
        <v>3</v>
      </c>
      <c r="C2751">
        <v>2</v>
      </c>
      <c r="D2751">
        <v>14</v>
      </c>
      <c r="E2751">
        <v>7.3121800000000001E-2</v>
      </c>
    </row>
    <row r="2752" spans="1:5">
      <c r="A2752">
        <v>61</v>
      </c>
      <c r="B2752">
        <v>3</v>
      </c>
      <c r="C2752">
        <v>2</v>
      </c>
      <c r="D2752">
        <v>15</v>
      </c>
      <c r="E2752">
        <v>7.3615899999999998E-2</v>
      </c>
    </row>
    <row r="2753" spans="1:5">
      <c r="A2753">
        <v>61</v>
      </c>
      <c r="B2753">
        <v>3</v>
      </c>
      <c r="C2753">
        <v>2</v>
      </c>
      <c r="D2753">
        <v>16</v>
      </c>
      <c r="E2753">
        <v>7.4460799999999994E-2</v>
      </c>
    </row>
    <row r="2754" spans="1:5">
      <c r="A2754">
        <v>61</v>
      </c>
      <c r="B2754">
        <v>3</v>
      </c>
      <c r="C2754">
        <v>2</v>
      </c>
      <c r="D2754">
        <v>17</v>
      </c>
      <c r="E2754">
        <v>7.4216500000000005E-2</v>
      </c>
    </row>
    <row r="2755" spans="1:5">
      <c r="A2755">
        <v>61</v>
      </c>
      <c r="B2755">
        <v>3</v>
      </c>
      <c r="C2755">
        <v>2</v>
      </c>
      <c r="D2755">
        <v>18</v>
      </c>
      <c r="E2755">
        <v>7.0009100000000005E-2</v>
      </c>
    </row>
    <row r="2756" spans="1:5">
      <c r="A2756">
        <v>61</v>
      </c>
      <c r="B2756">
        <v>3</v>
      </c>
      <c r="C2756">
        <v>2</v>
      </c>
      <c r="D2756">
        <v>19</v>
      </c>
      <c r="E2756">
        <v>6.1403800000000001E-2</v>
      </c>
    </row>
    <row r="2757" spans="1:5">
      <c r="A2757">
        <v>61</v>
      </c>
      <c r="B2757">
        <v>3</v>
      </c>
      <c r="C2757">
        <v>2</v>
      </c>
      <c r="D2757">
        <v>20</v>
      </c>
      <c r="E2757">
        <v>5.0504300000000002E-2</v>
      </c>
    </row>
    <row r="2758" spans="1:5">
      <c r="A2758">
        <v>61</v>
      </c>
      <c r="B2758">
        <v>3</v>
      </c>
      <c r="C2758">
        <v>2</v>
      </c>
      <c r="D2758">
        <v>21</v>
      </c>
      <c r="E2758">
        <v>4.1207199999999999E-2</v>
      </c>
    </row>
    <row r="2759" spans="1:5">
      <c r="A2759">
        <v>61</v>
      </c>
      <c r="B2759">
        <v>3</v>
      </c>
      <c r="C2759">
        <v>2</v>
      </c>
      <c r="D2759">
        <v>22</v>
      </c>
      <c r="E2759">
        <v>3.3637300000000002E-2</v>
      </c>
    </row>
    <row r="2760" spans="1:5">
      <c r="A2760">
        <v>61</v>
      </c>
      <c r="B2760">
        <v>3</v>
      </c>
      <c r="C2760">
        <v>2</v>
      </c>
      <c r="D2760">
        <v>23</v>
      </c>
      <c r="E2760">
        <v>2.6224299999999999E-2</v>
      </c>
    </row>
    <row r="2761" spans="1:5">
      <c r="A2761">
        <v>61</v>
      </c>
      <c r="B2761">
        <v>3</v>
      </c>
      <c r="C2761">
        <v>2</v>
      </c>
      <c r="D2761">
        <v>24</v>
      </c>
      <c r="E2761">
        <v>1.9166599999999999E-2</v>
      </c>
    </row>
    <row r="2762" spans="1:5">
      <c r="A2762">
        <v>61</v>
      </c>
      <c r="B2762">
        <v>3</v>
      </c>
      <c r="C2762">
        <v>5</v>
      </c>
      <c r="D2762">
        <v>1</v>
      </c>
      <c r="E2762">
        <v>1.07741E-2</v>
      </c>
    </row>
    <row r="2763" spans="1:5">
      <c r="A2763">
        <v>61</v>
      </c>
      <c r="B2763">
        <v>3</v>
      </c>
      <c r="C2763">
        <v>5</v>
      </c>
      <c r="D2763">
        <v>2</v>
      </c>
      <c r="E2763">
        <v>7.6437600000000003E-3</v>
      </c>
    </row>
    <row r="2764" spans="1:5">
      <c r="A2764">
        <v>61</v>
      </c>
      <c r="B2764">
        <v>3</v>
      </c>
      <c r="C2764">
        <v>5</v>
      </c>
      <c r="D2764">
        <v>3</v>
      </c>
      <c r="E2764">
        <v>6.5464099999999999E-3</v>
      </c>
    </row>
    <row r="2765" spans="1:5">
      <c r="A2765">
        <v>61</v>
      </c>
      <c r="B2765">
        <v>3</v>
      </c>
      <c r="C2765">
        <v>5</v>
      </c>
      <c r="D2765">
        <v>4</v>
      </c>
      <c r="E2765">
        <v>6.6348600000000002E-3</v>
      </c>
    </row>
    <row r="2766" spans="1:5">
      <c r="A2766">
        <v>61</v>
      </c>
      <c r="B2766">
        <v>3</v>
      </c>
      <c r="C2766">
        <v>5</v>
      </c>
      <c r="D2766">
        <v>5</v>
      </c>
      <c r="E2766">
        <v>9.5399899999999999E-3</v>
      </c>
    </row>
    <row r="2767" spans="1:5">
      <c r="A2767">
        <v>61</v>
      </c>
      <c r="B2767">
        <v>3</v>
      </c>
      <c r="C2767">
        <v>5</v>
      </c>
      <c r="D2767">
        <v>6</v>
      </c>
      <c r="E2767">
        <v>2.0055099999999999E-2</v>
      </c>
    </row>
    <row r="2768" spans="1:5">
      <c r="A2768">
        <v>61</v>
      </c>
      <c r="B2768">
        <v>3</v>
      </c>
      <c r="C2768">
        <v>5</v>
      </c>
      <c r="D2768">
        <v>7</v>
      </c>
      <c r="E2768">
        <v>4.1029499999999997E-2</v>
      </c>
    </row>
    <row r="2769" spans="1:5">
      <c r="A2769">
        <v>61</v>
      </c>
      <c r="B2769">
        <v>3</v>
      </c>
      <c r="C2769">
        <v>5</v>
      </c>
      <c r="D2769">
        <v>8</v>
      </c>
      <c r="E2769">
        <v>5.7972200000000002E-2</v>
      </c>
    </row>
    <row r="2770" spans="1:5">
      <c r="A2770">
        <v>61</v>
      </c>
      <c r="B2770">
        <v>3</v>
      </c>
      <c r="C2770">
        <v>5</v>
      </c>
      <c r="D2770">
        <v>9</v>
      </c>
      <c r="E2770">
        <v>5.3471100000000001E-2</v>
      </c>
    </row>
    <row r="2771" spans="1:5">
      <c r="A2771">
        <v>61</v>
      </c>
      <c r="B2771">
        <v>3</v>
      </c>
      <c r="C2771">
        <v>5</v>
      </c>
      <c r="D2771">
        <v>10</v>
      </c>
      <c r="E2771">
        <v>5.2547799999999999E-2</v>
      </c>
    </row>
    <row r="2772" spans="1:5">
      <c r="A2772">
        <v>61</v>
      </c>
      <c r="B2772">
        <v>3</v>
      </c>
      <c r="C2772">
        <v>5</v>
      </c>
      <c r="D2772">
        <v>11</v>
      </c>
      <c r="E2772">
        <v>5.5060699999999997E-2</v>
      </c>
    </row>
    <row r="2773" spans="1:5">
      <c r="A2773">
        <v>61</v>
      </c>
      <c r="B2773">
        <v>3</v>
      </c>
      <c r="C2773">
        <v>5</v>
      </c>
      <c r="D2773">
        <v>12</v>
      </c>
      <c r="E2773">
        <v>5.7674099999999999E-2</v>
      </c>
    </row>
    <row r="2774" spans="1:5">
      <c r="A2774">
        <v>61</v>
      </c>
      <c r="B2774">
        <v>3</v>
      </c>
      <c r="C2774">
        <v>5</v>
      </c>
      <c r="D2774">
        <v>13</v>
      </c>
      <c r="E2774">
        <v>5.9142899999999998E-2</v>
      </c>
    </row>
    <row r="2775" spans="1:5">
      <c r="A2775">
        <v>61</v>
      </c>
      <c r="B2775">
        <v>3</v>
      </c>
      <c r="C2775">
        <v>5</v>
      </c>
      <c r="D2775">
        <v>14</v>
      </c>
      <c r="E2775">
        <v>6.0801899999999999E-2</v>
      </c>
    </row>
    <row r="2776" spans="1:5">
      <c r="A2776">
        <v>61</v>
      </c>
      <c r="B2776">
        <v>3</v>
      </c>
      <c r="C2776">
        <v>5</v>
      </c>
      <c r="D2776">
        <v>15</v>
      </c>
      <c r="E2776">
        <v>6.5298499999999995E-2</v>
      </c>
    </row>
    <row r="2777" spans="1:5">
      <c r="A2777">
        <v>61</v>
      </c>
      <c r="B2777">
        <v>3</v>
      </c>
      <c r="C2777">
        <v>5</v>
      </c>
      <c r="D2777">
        <v>16</v>
      </c>
      <c r="E2777">
        <v>7.2608199999999998E-2</v>
      </c>
    </row>
    <row r="2778" spans="1:5">
      <c r="A2778">
        <v>61</v>
      </c>
      <c r="B2778">
        <v>3</v>
      </c>
      <c r="C2778">
        <v>5</v>
      </c>
      <c r="D2778">
        <v>17</v>
      </c>
      <c r="E2778">
        <v>7.7381699999999998E-2</v>
      </c>
    </row>
    <row r="2779" spans="1:5">
      <c r="A2779">
        <v>61</v>
      </c>
      <c r="B2779">
        <v>3</v>
      </c>
      <c r="C2779">
        <v>5</v>
      </c>
      <c r="D2779">
        <v>18</v>
      </c>
      <c r="E2779">
        <v>7.5481599999999996E-2</v>
      </c>
    </row>
    <row r="2780" spans="1:5">
      <c r="A2780">
        <v>61</v>
      </c>
      <c r="B2780">
        <v>3</v>
      </c>
      <c r="C2780">
        <v>5</v>
      </c>
      <c r="D2780">
        <v>19</v>
      </c>
      <c r="E2780">
        <v>5.8705899999999998E-2</v>
      </c>
    </row>
    <row r="2781" spans="1:5">
      <c r="A2781">
        <v>61</v>
      </c>
      <c r="B2781">
        <v>3</v>
      </c>
      <c r="C2781">
        <v>5</v>
      </c>
      <c r="D2781">
        <v>20</v>
      </c>
      <c r="E2781">
        <v>4.3986400000000002E-2</v>
      </c>
    </row>
    <row r="2782" spans="1:5">
      <c r="A2782">
        <v>61</v>
      </c>
      <c r="B2782">
        <v>3</v>
      </c>
      <c r="C2782">
        <v>5</v>
      </c>
      <c r="D2782">
        <v>21</v>
      </c>
      <c r="E2782">
        <v>3.5730900000000003E-2</v>
      </c>
    </row>
    <row r="2783" spans="1:5">
      <c r="A2783">
        <v>61</v>
      </c>
      <c r="B2783">
        <v>3</v>
      </c>
      <c r="C2783">
        <v>5</v>
      </c>
      <c r="D2783">
        <v>22</v>
      </c>
      <c r="E2783">
        <v>3.0742800000000001E-2</v>
      </c>
    </row>
    <row r="2784" spans="1:5">
      <c r="A2784">
        <v>61</v>
      </c>
      <c r="B2784">
        <v>3</v>
      </c>
      <c r="C2784">
        <v>5</v>
      </c>
      <c r="D2784">
        <v>23</v>
      </c>
      <c r="E2784">
        <v>2.3852100000000001E-2</v>
      </c>
    </row>
    <row r="2785" spans="1:5">
      <c r="A2785">
        <v>61</v>
      </c>
      <c r="B2785">
        <v>3</v>
      </c>
      <c r="C2785">
        <v>5</v>
      </c>
      <c r="D2785">
        <v>24</v>
      </c>
      <c r="E2785">
        <v>1.7317699999999998E-2</v>
      </c>
    </row>
    <row r="2786" spans="1:5">
      <c r="A2786">
        <v>61</v>
      </c>
      <c r="B2786">
        <v>4</v>
      </c>
      <c r="C2786">
        <v>2</v>
      </c>
      <c r="D2786">
        <v>1</v>
      </c>
      <c r="E2786">
        <v>2.1473900000000001E-2</v>
      </c>
    </row>
    <row r="2787" spans="1:5">
      <c r="A2787">
        <v>61</v>
      </c>
      <c r="B2787">
        <v>4</v>
      </c>
      <c r="C2787">
        <v>2</v>
      </c>
      <c r="D2787">
        <v>2</v>
      </c>
      <c r="E2787">
        <v>1.44428E-2</v>
      </c>
    </row>
    <row r="2788" spans="1:5">
      <c r="A2788">
        <v>61</v>
      </c>
      <c r="B2788">
        <v>4</v>
      </c>
      <c r="C2788">
        <v>2</v>
      </c>
      <c r="D2788">
        <v>3</v>
      </c>
      <c r="E2788">
        <v>1.09684E-2</v>
      </c>
    </row>
    <row r="2789" spans="1:5">
      <c r="A2789">
        <v>61</v>
      </c>
      <c r="B2789">
        <v>4</v>
      </c>
      <c r="C2789">
        <v>2</v>
      </c>
      <c r="D2789">
        <v>4</v>
      </c>
      <c r="E2789">
        <v>7.4945100000000002E-3</v>
      </c>
    </row>
    <row r="2790" spans="1:5">
      <c r="A2790">
        <v>61</v>
      </c>
      <c r="B2790">
        <v>4</v>
      </c>
      <c r="C2790">
        <v>2</v>
      </c>
      <c r="D2790">
        <v>5</v>
      </c>
      <c r="E2790">
        <v>6.8385499999999997E-3</v>
      </c>
    </row>
    <row r="2791" spans="1:5">
      <c r="A2791">
        <v>61</v>
      </c>
      <c r="B2791">
        <v>4</v>
      </c>
      <c r="C2791">
        <v>2</v>
      </c>
      <c r="D2791">
        <v>6</v>
      </c>
      <c r="E2791">
        <v>1.03588E-2</v>
      </c>
    </row>
    <row r="2792" spans="1:5">
      <c r="A2792">
        <v>61</v>
      </c>
      <c r="B2792">
        <v>4</v>
      </c>
      <c r="C2792">
        <v>2</v>
      </c>
      <c r="D2792">
        <v>7</v>
      </c>
      <c r="E2792">
        <v>1.84304E-2</v>
      </c>
    </row>
    <row r="2793" spans="1:5">
      <c r="A2793">
        <v>61</v>
      </c>
      <c r="B2793">
        <v>4</v>
      </c>
      <c r="C2793">
        <v>2</v>
      </c>
      <c r="D2793">
        <v>8</v>
      </c>
      <c r="E2793">
        <v>2.6811700000000001E-2</v>
      </c>
    </row>
    <row r="2794" spans="1:5">
      <c r="A2794">
        <v>61</v>
      </c>
      <c r="B2794">
        <v>4</v>
      </c>
      <c r="C2794">
        <v>2</v>
      </c>
      <c r="D2794">
        <v>9</v>
      </c>
      <c r="E2794">
        <v>3.6385199999999999E-2</v>
      </c>
    </row>
    <row r="2795" spans="1:5">
      <c r="A2795">
        <v>61</v>
      </c>
      <c r="B2795">
        <v>4</v>
      </c>
      <c r="C2795">
        <v>2</v>
      </c>
      <c r="D2795">
        <v>10</v>
      </c>
      <c r="E2795">
        <v>4.7540699999999998E-2</v>
      </c>
    </row>
    <row r="2796" spans="1:5">
      <c r="A2796">
        <v>61</v>
      </c>
      <c r="B2796">
        <v>4</v>
      </c>
      <c r="C2796">
        <v>2</v>
      </c>
      <c r="D2796">
        <v>11</v>
      </c>
      <c r="E2796">
        <v>5.7466400000000001E-2</v>
      </c>
    </row>
    <row r="2797" spans="1:5">
      <c r="A2797">
        <v>61</v>
      </c>
      <c r="B2797">
        <v>4</v>
      </c>
      <c r="C2797">
        <v>2</v>
      </c>
      <c r="D2797">
        <v>12</v>
      </c>
      <c r="E2797">
        <v>6.50786E-2</v>
      </c>
    </row>
    <row r="2798" spans="1:5">
      <c r="A2798">
        <v>61</v>
      </c>
      <c r="B2798">
        <v>4</v>
      </c>
      <c r="C2798">
        <v>2</v>
      </c>
      <c r="D2798">
        <v>13</v>
      </c>
      <c r="E2798">
        <v>7.1322800000000006E-2</v>
      </c>
    </row>
    <row r="2799" spans="1:5">
      <c r="A2799">
        <v>61</v>
      </c>
      <c r="B2799">
        <v>4</v>
      </c>
      <c r="C2799">
        <v>2</v>
      </c>
      <c r="D2799">
        <v>14</v>
      </c>
      <c r="E2799">
        <v>7.1491700000000005E-2</v>
      </c>
    </row>
    <row r="2800" spans="1:5">
      <c r="A2800">
        <v>61</v>
      </c>
      <c r="B2800">
        <v>4</v>
      </c>
      <c r="C2800">
        <v>2</v>
      </c>
      <c r="D2800">
        <v>15</v>
      </c>
      <c r="E2800">
        <v>7.1722599999999997E-2</v>
      </c>
    </row>
    <row r="2801" spans="1:5">
      <c r="A2801">
        <v>61</v>
      </c>
      <c r="B2801">
        <v>4</v>
      </c>
      <c r="C2801">
        <v>2</v>
      </c>
      <c r="D2801">
        <v>16</v>
      </c>
      <c r="E2801">
        <v>7.2006100000000003E-2</v>
      </c>
    </row>
    <row r="2802" spans="1:5">
      <c r="A2802">
        <v>61</v>
      </c>
      <c r="B2802">
        <v>4</v>
      </c>
      <c r="C2802">
        <v>2</v>
      </c>
      <c r="D2802">
        <v>17</v>
      </c>
      <c r="E2802">
        <v>7.1148699999999995E-2</v>
      </c>
    </row>
    <row r="2803" spans="1:5">
      <c r="A2803">
        <v>61</v>
      </c>
      <c r="B2803">
        <v>4</v>
      </c>
      <c r="C2803">
        <v>2</v>
      </c>
      <c r="D2803">
        <v>18</v>
      </c>
      <c r="E2803">
        <v>6.7887400000000001E-2</v>
      </c>
    </row>
    <row r="2804" spans="1:5">
      <c r="A2804">
        <v>61</v>
      </c>
      <c r="B2804">
        <v>4</v>
      </c>
      <c r="C2804">
        <v>2</v>
      </c>
      <c r="D2804">
        <v>19</v>
      </c>
      <c r="E2804">
        <v>6.1771800000000002E-2</v>
      </c>
    </row>
    <row r="2805" spans="1:5">
      <c r="A2805">
        <v>61</v>
      </c>
      <c r="B2805">
        <v>4</v>
      </c>
      <c r="C2805">
        <v>2</v>
      </c>
      <c r="D2805">
        <v>20</v>
      </c>
      <c r="E2805">
        <v>5.1688199999999997E-2</v>
      </c>
    </row>
    <row r="2806" spans="1:5">
      <c r="A2806">
        <v>61</v>
      </c>
      <c r="B2806">
        <v>4</v>
      </c>
      <c r="C2806">
        <v>2</v>
      </c>
      <c r="D2806">
        <v>21</v>
      </c>
      <c r="E2806">
        <v>4.2865800000000003E-2</v>
      </c>
    </row>
    <row r="2807" spans="1:5">
      <c r="A2807">
        <v>61</v>
      </c>
      <c r="B2807">
        <v>4</v>
      </c>
      <c r="C2807">
        <v>2</v>
      </c>
      <c r="D2807">
        <v>22</v>
      </c>
      <c r="E2807">
        <v>3.80302E-2</v>
      </c>
    </row>
    <row r="2808" spans="1:5">
      <c r="A2808">
        <v>61</v>
      </c>
      <c r="B2808">
        <v>4</v>
      </c>
      <c r="C2808">
        <v>2</v>
      </c>
      <c r="D2808">
        <v>23</v>
      </c>
      <c r="E2808">
        <v>3.2207199999999998E-2</v>
      </c>
    </row>
    <row r="2809" spans="1:5">
      <c r="A2809">
        <v>61</v>
      </c>
      <c r="B2809">
        <v>4</v>
      </c>
      <c r="C2809">
        <v>2</v>
      </c>
      <c r="D2809">
        <v>24</v>
      </c>
      <c r="E2809">
        <v>2.4567700000000001E-2</v>
      </c>
    </row>
    <row r="2810" spans="1:5">
      <c r="A2810">
        <v>61</v>
      </c>
      <c r="B2810">
        <v>4</v>
      </c>
      <c r="C2810">
        <v>5</v>
      </c>
      <c r="D2810">
        <v>1</v>
      </c>
      <c r="E2810">
        <v>9.8621100000000003E-3</v>
      </c>
    </row>
    <row r="2811" spans="1:5">
      <c r="A2811">
        <v>61</v>
      </c>
      <c r="B2811">
        <v>4</v>
      </c>
      <c r="C2811">
        <v>5</v>
      </c>
      <c r="D2811">
        <v>2</v>
      </c>
      <c r="E2811">
        <v>6.2724800000000004E-3</v>
      </c>
    </row>
    <row r="2812" spans="1:5">
      <c r="A2812">
        <v>61</v>
      </c>
      <c r="B2812">
        <v>4</v>
      </c>
      <c r="C2812">
        <v>5</v>
      </c>
      <c r="D2812">
        <v>3</v>
      </c>
      <c r="E2812">
        <v>5.0576700000000002E-3</v>
      </c>
    </row>
    <row r="2813" spans="1:5">
      <c r="A2813">
        <v>61</v>
      </c>
      <c r="B2813">
        <v>4</v>
      </c>
      <c r="C2813">
        <v>5</v>
      </c>
      <c r="D2813">
        <v>4</v>
      </c>
      <c r="E2813">
        <v>4.6668600000000001E-3</v>
      </c>
    </row>
    <row r="2814" spans="1:5">
      <c r="A2814">
        <v>61</v>
      </c>
      <c r="B2814">
        <v>4</v>
      </c>
      <c r="C2814">
        <v>5</v>
      </c>
      <c r="D2814">
        <v>5</v>
      </c>
      <c r="E2814">
        <v>6.9946899999999996E-3</v>
      </c>
    </row>
    <row r="2815" spans="1:5">
      <c r="A2815">
        <v>61</v>
      </c>
      <c r="B2815">
        <v>4</v>
      </c>
      <c r="C2815">
        <v>5</v>
      </c>
      <c r="D2815">
        <v>6</v>
      </c>
      <c r="E2815">
        <v>1.8494E-2</v>
      </c>
    </row>
    <row r="2816" spans="1:5">
      <c r="A2816">
        <v>61</v>
      </c>
      <c r="B2816">
        <v>4</v>
      </c>
      <c r="C2816">
        <v>5</v>
      </c>
      <c r="D2816">
        <v>7</v>
      </c>
      <c r="E2816">
        <v>4.5956499999999997E-2</v>
      </c>
    </row>
    <row r="2817" spans="1:5">
      <c r="A2817">
        <v>61</v>
      </c>
      <c r="B2817">
        <v>4</v>
      </c>
      <c r="C2817">
        <v>5</v>
      </c>
      <c r="D2817">
        <v>8</v>
      </c>
      <c r="E2817">
        <v>6.9644399999999995E-2</v>
      </c>
    </row>
    <row r="2818" spans="1:5">
      <c r="A2818">
        <v>61</v>
      </c>
      <c r="B2818">
        <v>4</v>
      </c>
      <c r="C2818">
        <v>5</v>
      </c>
      <c r="D2818">
        <v>9</v>
      </c>
      <c r="E2818">
        <v>6.0827899999999997E-2</v>
      </c>
    </row>
    <row r="2819" spans="1:5">
      <c r="A2819">
        <v>61</v>
      </c>
      <c r="B2819">
        <v>4</v>
      </c>
      <c r="C2819">
        <v>5</v>
      </c>
      <c r="D2819">
        <v>10</v>
      </c>
      <c r="E2819">
        <v>5.0286200000000003E-2</v>
      </c>
    </row>
    <row r="2820" spans="1:5">
      <c r="A2820">
        <v>61</v>
      </c>
      <c r="B2820">
        <v>4</v>
      </c>
      <c r="C2820">
        <v>5</v>
      </c>
      <c r="D2820">
        <v>11</v>
      </c>
      <c r="E2820">
        <v>4.9935100000000003E-2</v>
      </c>
    </row>
    <row r="2821" spans="1:5">
      <c r="A2821">
        <v>61</v>
      </c>
      <c r="B2821">
        <v>4</v>
      </c>
      <c r="C2821">
        <v>5</v>
      </c>
      <c r="D2821">
        <v>12</v>
      </c>
      <c r="E2821">
        <v>5.4365400000000001E-2</v>
      </c>
    </row>
    <row r="2822" spans="1:5">
      <c r="A2822">
        <v>61</v>
      </c>
      <c r="B2822">
        <v>4</v>
      </c>
      <c r="C2822">
        <v>5</v>
      </c>
      <c r="D2822">
        <v>13</v>
      </c>
      <c r="E2822">
        <v>5.7646200000000002E-2</v>
      </c>
    </row>
    <row r="2823" spans="1:5">
      <c r="A2823">
        <v>61</v>
      </c>
      <c r="B2823">
        <v>4</v>
      </c>
      <c r="C2823">
        <v>5</v>
      </c>
      <c r="D2823">
        <v>14</v>
      </c>
      <c r="E2823">
        <v>5.8031899999999997E-2</v>
      </c>
    </row>
    <row r="2824" spans="1:5">
      <c r="A2824">
        <v>61</v>
      </c>
      <c r="B2824">
        <v>4</v>
      </c>
      <c r="C2824">
        <v>5</v>
      </c>
      <c r="D2824">
        <v>15</v>
      </c>
      <c r="E2824">
        <v>6.2255400000000002E-2</v>
      </c>
    </row>
    <row r="2825" spans="1:5">
      <c r="A2825">
        <v>61</v>
      </c>
      <c r="B2825">
        <v>4</v>
      </c>
      <c r="C2825">
        <v>5</v>
      </c>
      <c r="D2825">
        <v>16</v>
      </c>
      <c r="E2825">
        <v>7.1004899999999996E-2</v>
      </c>
    </row>
    <row r="2826" spans="1:5">
      <c r="A2826">
        <v>61</v>
      </c>
      <c r="B2826">
        <v>4</v>
      </c>
      <c r="C2826">
        <v>5</v>
      </c>
      <c r="D2826">
        <v>17</v>
      </c>
      <c r="E2826">
        <v>7.6972499999999999E-2</v>
      </c>
    </row>
    <row r="2827" spans="1:5">
      <c r="A2827">
        <v>61</v>
      </c>
      <c r="B2827">
        <v>4</v>
      </c>
      <c r="C2827">
        <v>5</v>
      </c>
      <c r="D2827">
        <v>18</v>
      </c>
      <c r="E2827">
        <v>7.7432000000000001E-2</v>
      </c>
    </row>
    <row r="2828" spans="1:5">
      <c r="A2828">
        <v>61</v>
      </c>
      <c r="B2828">
        <v>4</v>
      </c>
      <c r="C2828">
        <v>5</v>
      </c>
      <c r="D2828">
        <v>19</v>
      </c>
      <c r="E2828">
        <v>5.9783000000000003E-2</v>
      </c>
    </row>
    <row r="2829" spans="1:5">
      <c r="A2829">
        <v>61</v>
      </c>
      <c r="B2829">
        <v>4</v>
      </c>
      <c r="C2829">
        <v>5</v>
      </c>
      <c r="D2829">
        <v>20</v>
      </c>
      <c r="E2829">
        <v>4.4392300000000003E-2</v>
      </c>
    </row>
    <row r="2830" spans="1:5">
      <c r="A2830">
        <v>61</v>
      </c>
      <c r="B2830">
        <v>4</v>
      </c>
      <c r="C2830">
        <v>5</v>
      </c>
      <c r="D2830">
        <v>21</v>
      </c>
      <c r="E2830">
        <v>3.54458E-2</v>
      </c>
    </row>
    <row r="2831" spans="1:5">
      <c r="A2831">
        <v>61</v>
      </c>
      <c r="B2831">
        <v>4</v>
      </c>
      <c r="C2831">
        <v>5</v>
      </c>
      <c r="D2831">
        <v>22</v>
      </c>
      <c r="E2831">
        <v>3.1823999999999998E-2</v>
      </c>
    </row>
    <row r="2832" spans="1:5">
      <c r="A2832">
        <v>61</v>
      </c>
      <c r="B2832">
        <v>4</v>
      </c>
      <c r="C2832">
        <v>5</v>
      </c>
      <c r="D2832">
        <v>23</v>
      </c>
      <c r="E2832">
        <v>2.4941899999999999E-2</v>
      </c>
    </row>
    <row r="2833" spans="1:5">
      <c r="A2833">
        <v>61</v>
      </c>
      <c r="B2833">
        <v>4</v>
      </c>
      <c r="C2833">
        <v>5</v>
      </c>
      <c r="D2833">
        <v>24</v>
      </c>
      <c r="E2833">
        <v>1.79068E-2</v>
      </c>
    </row>
    <row r="2834" spans="1:5">
      <c r="A2834">
        <v>61</v>
      </c>
      <c r="B2834">
        <v>5</v>
      </c>
      <c r="C2834">
        <v>2</v>
      </c>
      <c r="D2834">
        <v>1</v>
      </c>
      <c r="E2834">
        <v>2.1473900000000001E-2</v>
      </c>
    </row>
    <row r="2835" spans="1:5">
      <c r="A2835">
        <v>61</v>
      </c>
      <c r="B2835">
        <v>5</v>
      </c>
      <c r="C2835">
        <v>2</v>
      </c>
      <c r="D2835">
        <v>2</v>
      </c>
      <c r="E2835">
        <v>1.44428E-2</v>
      </c>
    </row>
    <row r="2836" spans="1:5">
      <c r="A2836">
        <v>61</v>
      </c>
      <c r="B2836">
        <v>5</v>
      </c>
      <c r="C2836">
        <v>2</v>
      </c>
      <c r="D2836">
        <v>3</v>
      </c>
      <c r="E2836">
        <v>1.09684E-2</v>
      </c>
    </row>
    <row r="2837" spans="1:5">
      <c r="A2837">
        <v>61</v>
      </c>
      <c r="B2837">
        <v>5</v>
      </c>
      <c r="C2837">
        <v>2</v>
      </c>
      <c r="D2837">
        <v>4</v>
      </c>
      <c r="E2837">
        <v>7.4945100000000002E-3</v>
      </c>
    </row>
    <row r="2838" spans="1:5">
      <c r="A2838">
        <v>61</v>
      </c>
      <c r="B2838">
        <v>5</v>
      </c>
      <c r="C2838">
        <v>2</v>
      </c>
      <c r="D2838">
        <v>5</v>
      </c>
      <c r="E2838">
        <v>6.8385499999999997E-3</v>
      </c>
    </row>
    <row r="2839" spans="1:5">
      <c r="A2839">
        <v>61</v>
      </c>
      <c r="B2839">
        <v>5</v>
      </c>
      <c r="C2839">
        <v>2</v>
      </c>
      <c r="D2839">
        <v>6</v>
      </c>
      <c r="E2839">
        <v>1.03588E-2</v>
      </c>
    </row>
    <row r="2840" spans="1:5">
      <c r="A2840">
        <v>61</v>
      </c>
      <c r="B2840">
        <v>5</v>
      </c>
      <c r="C2840">
        <v>2</v>
      </c>
      <c r="D2840">
        <v>7</v>
      </c>
      <c r="E2840">
        <v>1.84304E-2</v>
      </c>
    </row>
    <row r="2841" spans="1:5">
      <c r="A2841">
        <v>61</v>
      </c>
      <c r="B2841">
        <v>5</v>
      </c>
      <c r="C2841">
        <v>2</v>
      </c>
      <c r="D2841">
        <v>8</v>
      </c>
      <c r="E2841">
        <v>2.6811700000000001E-2</v>
      </c>
    </row>
    <row r="2842" spans="1:5">
      <c r="A2842">
        <v>61</v>
      </c>
      <c r="B2842">
        <v>5</v>
      </c>
      <c r="C2842">
        <v>2</v>
      </c>
      <c r="D2842">
        <v>9</v>
      </c>
      <c r="E2842">
        <v>3.6385199999999999E-2</v>
      </c>
    </row>
    <row r="2843" spans="1:5">
      <c r="A2843">
        <v>61</v>
      </c>
      <c r="B2843">
        <v>5</v>
      </c>
      <c r="C2843">
        <v>2</v>
      </c>
      <c r="D2843">
        <v>10</v>
      </c>
      <c r="E2843">
        <v>4.7540699999999998E-2</v>
      </c>
    </row>
    <row r="2844" spans="1:5">
      <c r="A2844">
        <v>61</v>
      </c>
      <c r="B2844">
        <v>5</v>
      </c>
      <c r="C2844">
        <v>2</v>
      </c>
      <c r="D2844">
        <v>11</v>
      </c>
      <c r="E2844">
        <v>5.7466400000000001E-2</v>
      </c>
    </row>
    <row r="2845" spans="1:5">
      <c r="A2845">
        <v>61</v>
      </c>
      <c r="B2845">
        <v>5</v>
      </c>
      <c r="C2845">
        <v>2</v>
      </c>
      <c r="D2845">
        <v>12</v>
      </c>
      <c r="E2845">
        <v>6.50786E-2</v>
      </c>
    </row>
    <row r="2846" spans="1:5">
      <c r="A2846">
        <v>61</v>
      </c>
      <c r="B2846">
        <v>5</v>
      </c>
      <c r="C2846">
        <v>2</v>
      </c>
      <c r="D2846">
        <v>13</v>
      </c>
      <c r="E2846">
        <v>7.1322800000000006E-2</v>
      </c>
    </row>
    <row r="2847" spans="1:5">
      <c r="A2847">
        <v>61</v>
      </c>
      <c r="B2847">
        <v>5</v>
      </c>
      <c r="C2847">
        <v>2</v>
      </c>
      <c r="D2847">
        <v>14</v>
      </c>
      <c r="E2847">
        <v>7.1491700000000005E-2</v>
      </c>
    </row>
    <row r="2848" spans="1:5">
      <c r="A2848">
        <v>61</v>
      </c>
      <c r="B2848">
        <v>5</v>
      </c>
      <c r="C2848">
        <v>2</v>
      </c>
      <c r="D2848">
        <v>15</v>
      </c>
      <c r="E2848">
        <v>7.1722599999999997E-2</v>
      </c>
    </row>
    <row r="2849" spans="1:5">
      <c r="A2849">
        <v>61</v>
      </c>
      <c r="B2849">
        <v>5</v>
      </c>
      <c r="C2849">
        <v>2</v>
      </c>
      <c r="D2849">
        <v>16</v>
      </c>
      <c r="E2849">
        <v>7.2006100000000003E-2</v>
      </c>
    </row>
    <row r="2850" spans="1:5">
      <c r="A2850">
        <v>61</v>
      </c>
      <c r="B2850">
        <v>5</v>
      </c>
      <c r="C2850">
        <v>2</v>
      </c>
      <c r="D2850">
        <v>17</v>
      </c>
      <c r="E2850">
        <v>7.1148699999999995E-2</v>
      </c>
    </row>
    <row r="2851" spans="1:5">
      <c r="A2851">
        <v>61</v>
      </c>
      <c r="B2851">
        <v>5</v>
      </c>
      <c r="C2851">
        <v>2</v>
      </c>
      <c r="D2851">
        <v>18</v>
      </c>
      <c r="E2851">
        <v>6.7887400000000001E-2</v>
      </c>
    </row>
    <row r="2852" spans="1:5">
      <c r="A2852">
        <v>61</v>
      </c>
      <c r="B2852">
        <v>5</v>
      </c>
      <c r="C2852">
        <v>2</v>
      </c>
      <c r="D2852">
        <v>19</v>
      </c>
      <c r="E2852">
        <v>6.1771800000000002E-2</v>
      </c>
    </row>
    <row r="2853" spans="1:5">
      <c r="A2853">
        <v>61</v>
      </c>
      <c r="B2853">
        <v>5</v>
      </c>
      <c r="C2853">
        <v>2</v>
      </c>
      <c r="D2853">
        <v>20</v>
      </c>
      <c r="E2853">
        <v>5.1688199999999997E-2</v>
      </c>
    </row>
    <row r="2854" spans="1:5">
      <c r="A2854">
        <v>61</v>
      </c>
      <c r="B2854">
        <v>5</v>
      </c>
      <c r="C2854">
        <v>2</v>
      </c>
      <c r="D2854">
        <v>21</v>
      </c>
      <c r="E2854">
        <v>4.2865800000000003E-2</v>
      </c>
    </row>
    <row r="2855" spans="1:5">
      <c r="A2855">
        <v>61</v>
      </c>
      <c r="B2855">
        <v>5</v>
      </c>
      <c r="C2855">
        <v>2</v>
      </c>
      <c r="D2855">
        <v>22</v>
      </c>
      <c r="E2855">
        <v>3.80302E-2</v>
      </c>
    </row>
    <row r="2856" spans="1:5">
      <c r="A2856">
        <v>61</v>
      </c>
      <c r="B2856">
        <v>5</v>
      </c>
      <c r="C2856">
        <v>2</v>
      </c>
      <c r="D2856">
        <v>23</v>
      </c>
      <c r="E2856">
        <v>3.2207199999999998E-2</v>
      </c>
    </row>
    <row r="2857" spans="1:5">
      <c r="A2857">
        <v>61</v>
      </c>
      <c r="B2857">
        <v>5</v>
      </c>
      <c r="C2857">
        <v>2</v>
      </c>
      <c r="D2857">
        <v>24</v>
      </c>
      <c r="E2857">
        <v>2.4567700000000001E-2</v>
      </c>
    </row>
    <row r="2858" spans="1:5">
      <c r="A2858">
        <v>61</v>
      </c>
      <c r="B2858">
        <v>5</v>
      </c>
      <c r="C2858">
        <v>5</v>
      </c>
      <c r="D2858">
        <v>1</v>
      </c>
      <c r="E2858">
        <v>9.8621100000000003E-3</v>
      </c>
    </row>
    <row r="2859" spans="1:5">
      <c r="A2859">
        <v>61</v>
      </c>
      <c r="B2859">
        <v>5</v>
      </c>
      <c r="C2859">
        <v>5</v>
      </c>
      <c r="D2859">
        <v>2</v>
      </c>
      <c r="E2859">
        <v>6.2724800000000004E-3</v>
      </c>
    </row>
    <row r="2860" spans="1:5">
      <c r="A2860">
        <v>61</v>
      </c>
      <c r="B2860">
        <v>5</v>
      </c>
      <c r="C2860">
        <v>5</v>
      </c>
      <c r="D2860">
        <v>3</v>
      </c>
      <c r="E2860">
        <v>5.0576700000000002E-3</v>
      </c>
    </row>
    <row r="2861" spans="1:5">
      <c r="A2861">
        <v>61</v>
      </c>
      <c r="B2861">
        <v>5</v>
      </c>
      <c r="C2861">
        <v>5</v>
      </c>
      <c r="D2861">
        <v>4</v>
      </c>
      <c r="E2861">
        <v>4.6668600000000001E-3</v>
      </c>
    </row>
    <row r="2862" spans="1:5">
      <c r="A2862">
        <v>61</v>
      </c>
      <c r="B2862">
        <v>5</v>
      </c>
      <c r="C2862">
        <v>5</v>
      </c>
      <c r="D2862">
        <v>5</v>
      </c>
      <c r="E2862">
        <v>6.9946899999999996E-3</v>
      </c>
    </row>
    <row r="2863" spans="1:5">
      <c r="A2863">
        <v>61</v>
      </c>
      <c r="B2863">
        <v>5</v>
      </c>
      <c r="C2863">
        <v>5</v>
      </c>
      <c r="D2863">
        <v>6</v>
      </c>
      <c r="E2863">
        <v>1.8494E-2</v>
      </c>
    </row>
    <row r="2864" spans="1:5">
      <c r="A2864">
        <v>61</v>
      </c>
      <c r="B2864">
        <v>5</v>
      </c>
      <c r="C2864">
        <v>5</v>
      </c>
      <c r="D2864">
        <v>7</v>
      </c>
      <c r="E2864">
        <v>4.5956499999999997E-2</v>
      </c>
    </row>
    <row r="2865" spans="1:5">
      <c r="A2865">
        <v>61</v>
      </c>
      <c r="B2865">
        <v>5</v>
      </c>
      <c r="C2865">
        <v>5</v>
      </c>
      <c r="D2865">
        <v>8</v>
      </c>
      <c r="E2865">
        <v>6.9644399999999995E-2</v>
      </c>
    </row>
    <row r="2866" spans="1:5">
      <c r="A2866">
        <v>61</v>
      </c>
      <c r="B2866">
        <v>5</v>
      </c>
      <c r="C2866">
        <v>5</v>
      </c>
      <c r="D2866">
        <v>9</v>
      </c>
      <c r="E2866">
        <v>6.0827899999999997E-2</v>
      </c>
    </row>
    <row r="2867" spans="1:5">
      <c r="A2867">
        <v>61</v>
      </c>
      <c r="B2867">
        <v>5</v>
      </c>
      <c r="C2867">
        <v>5</v>
      </c>
      <c r="D2867">
        <v>10</v>
      </c>
      <c r="E2867">
        <v>5.0286200000000003E-2</v>
      </c>
    </row>
    <row r="2868" spans="1:5">
      <c r="A2868">
        <v>61</v>
      </c>
      <c r="B2868">
        <v>5</v>
      </c>
      <c r="C2868">
        <v>5</v>
      </c>
      <c r="D2868">
        <v>11</v>
      </c>
      <c r="E2868">
        <v>4.9935100000000003E-2</v>
      </c>
    </row>
    <row r="2869" spans="1:5">
      <c r="A2869">
        <v>61</v>
      </c>
      <c r="B2869">
        <v>5</v>
      </c>
      <c r="C2869">
        <v>5</v>
      </c>
      <c r="D2869">
        <v>12</v>
      </c>
      <c r="E2869">
        <v>5.4365400000000001E-2</v>
      </c>
    </row>
    <row r="2870" spans="1:5">
      <c r="A2870">
        <v>61</v>
      </c>
      <c r="B2870">
        <v>5</v>
      </c>
      <c r="C2870">
        <v>5</v>
      </c>
      <c r="D2870">
        <v>13</v>
      </c>
      <c r="E2870">
        <v>5.7646200000000002E-2</v>
      </c>
    </row>
    <row r="2871" spans="1:5">
      <c r="A2871">
        <v>61</v>
      </c>
      <c r="B2871">
        <v>5</v>
      </c>
      <c r="C2871">
        <v>5</v>
      </c>
      <c r="D2871">
        <v>14</v>
      </c>
      <c r="E2871">
        <v>5.8031899999999997E-2</v>
      </c>
    </row>
    <row r="2872" spans="1:5">
      <c r="A2872">
        <v>61</v>
      </c>
      <c r="B2872">
        <v>5</v>
      </c>
      <c r="C2872">
        <v>5</v>
      </c>
      <c r="D2872">
        <v>15</v>
      </c>
      <c r="E2872">
        <v>6.2255400000000002E-2</v>
      </c>
    </row>
    <row r="2873" spans="1:5">
      <c r="A2873">
        <v>61</v>
      </c>
      <c r="B2873">
        <v>5</v>
      </c>
      <c r="C2873">
        <v>5</v>
      </c>
      <c r="D2873">
        <v>16</v>
      </c>
      <c r="E2873">
        <v>7.1004899999999996E-2</v>
      </c>
    </row>
    <row r="2874" spans="1:5">
      <c r="A2874">
        <v>61</v>
      </c>
      <c r="B2874">
        <v>5</v>
      </c>
      <c r="C2874">
        <v>5</v>
      </c>
      <c r="D2874">
        <v>17</v>
      </c>
      <c r="E2874">
        <v>7.6972499999999999E-2</v>
      </c>
    </row>
    <row r="2875" spans="1:5">
      <c r="A2875">
        <v>61</v>
      </c>
      <c r="B2875">
        <v>5</v>
      </c>
      <c r="C2875">
        <v>5</v>
      </c>
      <c r="D2875">
        <v>18</v>
      </c>
      <c r="E2875">
        <v>7.7432000000000001E-2</v>
      </c>
    </row>
    <row r="2876" spans="1:5">
      <c r="A2876">
        <v>61</v>
      </c>
      <c r="B2876">
        <v>5</v>
      </c>
      <c r="C2876">
        <v>5</v>
      </c>
      <c r="D2876">
        <v>19</v>
      </c>
      <c r="E2876">
        <v>5.9783000000000003E-2</v>
      </c>
    </row>
    <row r="2877" spans="1:5">
      <c r="A2877">
        <v>61</v>
      </c>
      <c r="B2877">
        <v>5</v>
      </c>
      <c r="C2877">
        <v>5</v>
      </c>
      <c r="D2877">
        <v>20</v>
      </c>
      <c r="E2877">
        <v>4.4392300000000003E-2</v>
      </c>
    </row>
    <row r="2878" spans="1:5">
      <c r="A2878">
        <v>61</v>
      </c>
      <c r="B2878">
        <v>5</v>
      </c>
      <c r="C2878">
        <v>5</v>
      </c>
      <c r="D2878">
        <v>21</v>
      </c>
      <c r="E2878">
        <v>3.54458E-2</v>
      </c>
    </row>
    <row r="2879" spans="1:5">
      <c r="A2879">
        <v>61</v>
      </c>
      <c r="B2879">
        <v>5</v>
      </c>
      <c r="C2879">
        <v>5</v>
      </c>
      <c r="D2879">
        <v>22</v>
      </c>
      <c r="E2879">
        <v>3.1823999999999998E-2</v>
      </c>
    </row>
    <row r="2880" spans="1:5">
      <c r="A2880">
        <v>61</v>
      </c>
      <c r="B2880">
        <v>5</v>
      </c>
      <c r="C2880">
        <v>5</v>
      </c>
      <c r="D2880">
        <v>23</v>
      </c>
      <c r="E2880">
        <v>2.4941899999999999E-2</v>
      </c>
    </row>
    <row r="2881" spans="1:5">
      <c r="A2881">
        <v>61</v>
      </c>
      <c r="B2881">
        <v>5</v>
      </c>
      <c r="C2881">
        <v>5</v>
      </c>
      <c r="D2881">
        <v>24</v>
      </c>
      <c r="E2881">
        <v>1.79068E-2</v>
      </c>
    </row>
    <row r="2882" spans="1:5">
      <c r="A2882">
        <v>62</v>
      </c>
      <c r="B2882">
        <v>1</v>
      </c>
      <c r="C2882">
        <v>2</v>
      </c>
      <c r="D2882">
        <v>1</v>
      </c>
      <c r="E2882">
        <v>2.1473900000000001E-2</v>
      </c>
    </row>
    <row r="2883" spans="1:5">
      <c r="A2883">
        <v>62</v>
      </c>
      <c r="B2883">
        <v>1</v>
      </c>
      <c r="C2883">
        <v>2</v>
      </c>
      <c r="D2883">
        <v>2</v>
      </c>
      <c r="E2883">
        <v>1.44428E-2</v>
      </c>
    </row>
    <row r="2884" spans="1:5">
      <c r="A2884">
        <v>62</v>
      </c>
      <c r="B2884">
        <v>1</v>
      </c>
      <c r="C2884">
        <v>2</v>
      </c>
      <c r="D2884">
        <v>3</v>
      </c>
      <c r="E2884">
        <v>1.09684E-2</v>
      </c>
    </row>
    <row r="2885" spans="1:5">
      <c r="A2885">
        <v>62</v>
      </c>
      <c r="B2885">
        <v>1</v>
      </c>
      <c r="C2885">
        <v>2</v>
      </c>
      <c r="D2885">
        <v>4</v>
      </c>
      <c r="E2885">
        <v>7.4945100000000002E-3</v>
      </c>
    </row>
    <row r="2886" spans="1:5">
      <c r="A2886">
        <v>62</v>
      </c>
      <c r="B2886">
        <v>1</v>
      </c>
      <c r="C2886">
        <v>2</v>
      </c>
      <c r="D2886">
        <v>5</v>
      </c>
      <c r="E2886">
        <v>6.8385499999999997E-3</v>
      </c>
    </row>
    <row r="2887" spans="1:5">
      <c r="A2887">
        <v>62</v>
      </c>
      <c r="B2887">
        <v>1</v>
      </c>
      <c r="C2887">
        <v>2</v>
      </c>
      <c r="D2887">
        <v>6</v>
      </c>
      <c r="E2887">
        <v>1.03588E-2</v>
      </c>
    </row>
    <row r="2888" spans="1:5">
      <c r="A2888">
        <v>62</v>
      </c>
      <c r="B2888">
        <v>1</v>
      </c>
      <c r="C2888">
        <v>2</v>
      </c>
      <c r="D2888">
        <v>7</v>
      </c>
      <c r="E2888">
        <v>1.84304E-2</v>
      </c>
    </row>
    <row r="2889" spans="1:5">
      <c r="A2889">
        <v>62</v>
      </c>
      <c r="B2889">
        <v>1</v>
      </c>
      <c r="C2889">
        <v>2</v>
      </c>
      <c r="D2889">
        <v>8</v>
      </c>
      <c r="E2889">
        <v>2.6811700000000001E-2</v>
      </c>
    </row>
    <row r="2890" spans="1:5">
      <c r="A2890">
        <v>62</v>
      </c>
      <c r="B2890">
        <v>1</v>
      </c>
      <c r="C2890">
        <v>2</v>
      </c>
      <c r="D2890">
        <v>9</v>
      </c>
      <c r="E2890">
        <v>3.6385199999999999E-2</v>
      </c>
    </row>
    <row r="2891" spans="1:5">
      <c r="A2891">
        <v>62</v>
      </c>
      <c r="B2891">
        <v>1</v>
      </c>
      <c r="C2891">
        <v>2</v>
      </c>
      <c r="D2891">
        <v>10</v>
      </c>
      <c r="E2891">
        <v>4.7540699999999998E-2</v>
      </c>
    </row>
    <row r="2892" spans="1:5">
      <c r="A2892">
        <v>62</v>
      </c>
      <c r="B2892">
        <v>1</v>
      </c>
      <c r="C2892">
        <v>2</v>
      </c>
      <c r="D2892">
        <v>11</v>
      </c>
      <c r="E2892">
        <v>5.7466400000000001E-2</v>
      </c>
    </row>
    <row r="2893" spans="1:5">
      <c r="A2893">
        <v>62</v>
      </c>
      <c r="B2893">
        <v>1</v>
      </c>
      <c r="C2893">
        <v>2</v>
      </c>
      <c r="D2893">
        <v>12</v>
      </c>
      <c r="E2893">
        <v>6.50786E-2</v>
      </c>
    </row>
    <row r="2894" spans="1:5">
      <c r="A2894">
        <v>62</v>
      </c>
      <c r="B2894">
        <v>1</v>
      </c>
      <c r="C2894">
        <v>2</v>
      </c>
      <c r="D2894">
        <v>13</v>
      </c>
      <c r="E2894">
        <v>7.1322800000000006E-2</v>
      </c>
    </row>
    <row r="2895" spans="1:5">
      <c r="A2895">
        <v>62</v>
      </c>
      <c r="B2895">
        <v>1</v>
      </c>
      <c r="C2895">
        <v>2</v>
      </c>
      <c r="D2895">
        <v>14</v>
      </c>
      <c r="E2895">
        <v>7.1491700000000005E-2</v>
      </c>
    </row>
    <row r="2896" spans="1:5">
      <c r="A2896">
        <v>62</v>
      </c>
      <c r="B2896">
        <v>1</v>
      </c>
      <c r="C2896">
        <v>2</v>
      </c>
      <c r="D2896">
        <v>15</v>
      </c>
      <c r="E2896">
        <v>7.1722599999999997E-2</v>
      </c>
    </row>
    <row r="2897" spans="1:5">
      <c r="A2897">
        <v>62</v>
      </c>
      <c r="B2897">
        <v>1</v>
      </c>
      <c r="C2897">
        <v>2</v>
      </c>
      <c r="D2897">
        <v>16</v>
      </c>
      <c r="E2897">
        <v>7.2006100000000003E-2</v>
      </c>
    </row>
    <row r="2898" spans="1:5">
      <c r="A2898">
        <v>62</v>
      </c>
      <c r="B2898">
        <v>1</v>
      </c>
      <c r="C2898">
        <v>2</v>
      </c>
      <c r="D2898">
        <v>17</v>
      </c>
      <c r="E2898">
        <v>7.1148699999999995E-2</v>
      </c>
    </row>
    <row r="2899" spans="1:5">
      <c r="A2899">
        <v>62</v>
      </c>
      <c r="B2899">
        <v>1</v>
      </c>
      <c r="C2899">
        <v>2</v>
      </c>
      <c r="D2899">
        <v>18</v>
      </c>
      <c r="E2899">
        <v>6.7887400000000001E-2</v>
      </c>
    </row>
    <row r="2900" spans="1:5">
      <c r="A2900">
        <v>62</v>
      </c>
      <c r="B2900">
        <v>1</v>
      </c>
      <c r="C2900">
        <v>2</v>
      </c>
      <c r="D2900">
        <v>19</v>
      </c>
      <c r="E2900">
        <v>6.1771800000000002E-2</v>
      </c>
    </row>
    <row r="2901" spans="1:5">
      <c r="A2901">
        <v>62</v>
      </c>
      <c r="B2901">
        <v>1</v>
      </c>
      <c r="C2901">
        <v>2</v>
      </c>
      <c r="D2901">
        <v>20</v>
      </c>
      <c r="E2901">
        <v>5.1688199999999997E-2</v>
      </c>
    </row>
    <row r="2902" spans="1:5">
      <c r="A2902">
        <v>62</v>
      </c>
      <c r="B2902">
        <v>1</v>
      </c>
      <c r="C2902">
        <v>2</v>
      </c>
      <c r="D2902">
        <v>21</v>
      </c>
      <c r="E2902">
        <v>4.2865800000000003E-2</v>
      </c>
    </row>
    <row r="2903" spans="1:5">
      <c r="A2903">
        <v>62</v>
      </c>
      <c r="B2903">
        <v>1</v>
      </c>
      <c r="C2903">
        <v>2</v>
      </c>
      <c r="D2903">
        <v>22</v>
      </c>
      <c r="E2903">
        <v>3.80302E-2</v>
      </c>
    </row>
    <row r="2904" spans="1:5">
      <c r="A2904">
        <v>62</v>
      </c>
      <c r="B2904">
        <v>1</v>
      </c>
      <c r="C2904">
        <v>2</v>
      </c>
      <c r="D2904">
        <v>23</v>
      </c>
      <c r="E2904">
        <v>3.2207199999999998E-2</v>
      </c>
    </row>
    <row r="2905" spans="1:5">
      <c r="A2905">
        <v>62</v>
      </c>
      <c r="B2905">
        <v>1</v>
      </c>
      <c r="C2905">
        <v>2</v>
      </c>
      <c r="D2905">
        <v>24</v>
      </c>
      <c r="E2905">
        <v>2.4567700000000001E-2</v>
      </c>
    </row>
    <row r="2906" spans="1:5">
      <c r="A2906">
        <v>62</v>
      </c>
      <c r="B2906">
        <v>1</v>
      </c>
      <c r="C2906">
        <v>5</v>
      </c>
      <c r="D2906">
        <v>1</v>
      </c>
      <c r="E2906">
        <v>9.8621100000000003E-3</v>
      </c>
    </row>
    <row r="2907" spans="1:5">
      <c r="A2907">
        <v>62</v>
      </c>
      <c r="B2907">
        <v>1</v>
      </c>
      <c r="C2907">
        <v>5</v>
      </c>
      <c r="D2907">
        <v>2</v>
      </c>
      <c r="E2907">
        <v>6.2724800000000004E-3</v>
      </c>
    </row>
    <row r="2908" spans="1:5">
      <c r="A2908">
        <v>62</v>
      </c>
      <c r="B2908">
        <v>1</v>
      </c>
      <c r="C2908">
        <v>5</v>
      </c>
      <c r="D2908">
        <v>3</v>
      </c>
      <c r="E2908">
        <v>5.0576700000000002E-3</v>
      </c>
    </row>
    <row r="2909" spans="1:5">
      <c r="A2909">
        <v>62</v>
      </c>
      <c r="B2909">
        <v>1</v>
      </c>
      <c r="C2909">
        <v>5</v>
      </c>
      <c r="D2909">
        <v>4</v>
      </c>
      <c r="E2909">
        <v>4.6668600000000001E-3</v>
      </c>
    </row>
    <row r="2910" spans="1:5">
      <c r="A2910">
        <v>62</v>
      </c>
      <c r="B2910">
        <v>1</v>
      </c>
      <c r="C2910">
        <v>5</v>
      </c>
      <c r="D2910">
        <v>5</v>
      </c>
      <c r="E2910">
        <v>6.9946899999999996E-3</v>
      </c>
    </row>
    <row r="2911" spans="1:5">
      <c r="A2911">
        <v>62</v>
      </c>
      <c r="B2911">
        <v>1</v>
      </c>
      <c r="C2911">
        <v>5</v>
      </c>
      <c r="D2911">
        <v>6</v>
      </c>
      <c r="E2911">
        <v>1.8494E-2</v>
      </c>
    </row>
    <row r="2912" spans="1:5">
      <c r="A2912">
        <v>62</v>
      </c>
      <c r="B2912">
        <v>1</v>
      </c>
      <c r="C2912">
        <v>5</v>
      </c>
      <c r="D2912">
        <v>7</v>
      </c>
      <c r="E2912">
        <v>4.5956499999999997E-2</v>
      </c>
    </row>
    <row r="2913" spans="1:5">
      <c r="A2913">
        <v>62</v>
      </c>
      <c r="B2913">
        <v>1</v>
      </c>
      <c r="C2913">
        <v>5</v>
      </c>
      <c r="D2913">
        <v>8</v>
      </c>
      <c r="E2913">
        <v>6.9644399999999995E-2</v>
      </c>
    </row>
    <row r="2914" spans="1:5">
      <c r="A2914">
        <v>62</v>
      </c>
      <c r="B2914">
        <v>1</v>
      </c>
      <c r="C2914">
        <v>5</v>
      </c>
      <c r="D2914">
        <v>9</v>
      </c>
      <c r="E2914">
        <v>6.0827899999999997E-2</v>
      </c>
    </row>
    <row r="2915" spans="1:5">
      <c r="A2915">
        <v>62</v>
      </c>
      <c r="B2915">
        <v>1</v>
      </c>
      <c r="C2915">
        <v>5</v>
      </c>
      <c r="D2915">
        <v>10</v>
      </c>
      <c r="E2915">
        <v>5.0286200000000003E-2</v>
      </c>
    </row>
    <row r="2916" spans="1:5">
      <c r="A2916">
        <v>62</v>
      </c>
      <c r="B2916">
        <v>1</v>
      </c>
      <c r="C2916">
        <v>5</v>
      </c>
      <c r="D2916">
        <v>11</v>
      </c>
      <c r="E2916">
        <v>4.9935100000000003E-2</v>
      </c>
    </row>
    <row r="2917" spans="1:5">
      <c r="A2917">
        <v>62</v>
      </c>
      <c r="B2917">
        <v>1</v>
      </c>
      <c r="C2917">
        <v>5</v>
      </c>
      <c r="D2917">
        <v>12</v>
      </c>
      <c r="E2917">
        <v>5.4365400000000001E-2</v>
      </c>
    </row>
    <row r="2918" spans="1:5">
      <c r="A2918">
        <v>62</v>
      </c>
      <c r="B2918">
        <v>1</v>
      </c>
      <c r="C2918">
        <v>5</v>
      </c>
      <c r="D2918">
        <v>13</v>
      </c>
      <c r="E2918">
        <v>5.7646200000000002E-2</v>
      </c>
    </row>
    <row r="2919" spans="1:5">
      <c r="A2919">
        <v>62</v>
      </c>
      <c r="B2919">
        <v>1</v>
      </c>
      <c r="C2919">
        <v>5</v>
      </c>
      <c r="D2919">
        <v>14</v>
      </c>
      <c r="E2919">
        <v>5.8031899999999997E-2</v>
      </c>
    </row>
    <row r="2920" spans="1:5">
      <c r="A2920">
        <v>62</v>
      </c>
      <c r="B2920">
        <v>1</v>
      </c>
      <c r="C2920">
        <v>5</v>
      </c>
      <c r="D2920">
        <v>15</v>
      </c>
      <c r="E2920">
        <v>6.2255400000000002E-2</v>
      </c>
    </row>
    <row r="2921" spans="1:5">
      <c r="A2921">
        <v>62</v>
      </c>
      <c r="B2921">
        <v>1</v>
      </c>
      <c r="C2921">
        <v>5</v>
      </c>
      <c r="D2921">
        <v>16</v>
      </c>
      <c r="E2921">
        <v>7.1004899999999996E-2</v>
      </c>
    </row>
    <row r="2922" spans="1:5">
      <c r="A2922">
        <v>62</v>
      </c>
      <c r="B2922">
        <v>1</v>
      </c>
      <c r="C2922">
        <v>5</v>
      </c>
      <c r="D2922">
        <v>17</v>
      </c>
      <c r="E2922">
        <v>7.6972499999999999E-2</v>
      </c>
    </row>
    <row r="2923" spans="1:5">
      <c r="A2923">
        <v>62</v>
      </c>
      <c r="B2923">
        <v>1</v>
      </c>
      <c r="C2923">
        <v>5</v>
      </c>
      <c r="D2923">
        <v>18</v>
      </c>
      <c r="E2923">
        <v>7.7432000000000001E-2</v>
      </c>
    </row>
    <row r="2924" spans="1:5">
      <c r="A2924">
        <v>62</v>
      </c>
      <c r="B2924">
        <v>1</v>
      </c>
      <c r="C2924">
        <v>5</v>
      </c>
      <c r="D2924">
        <v>19</v>
      </c>
      <c r="E2924">
        <v>5.9783000000000003E-2</v>
      </c>
    </row>
    <row r="2925" spans="1:5">
      <c r="A2925">
        <v>62</v>
      </c>
      <c r="B2925">
        <v>1</v>
      </c>
      <c r="C2925">
        <v>5</v>
      </c>
      <c r="D2925">
        <v>20</v>
      </c>
      <c r="E2925">
        <v>4.4392300000000003E-2</v>
      </c>
    </row>
    <row r="2926" spans="1:5">
      <c r="A2926">
        <v>62</v>
      </c>
      <c r="B2926">
        <v>1</v>
      </c>
      <c r="C2926">
        <v>5</v>
      </c>
      <c r="D2926">
        <v>21</v>
      </c>
      <c r="E2926">
        <v>3.54458E-2</v>
      </c>
    </row>
    <row r="2927" spans="1:5">
      <c r="A2927">
        <v>62</v>
      </c>
      <c r="B2927">
        <v>1</v>
      </c>
      <c r="C2927">
        <v>5</v>
      </c>
      <c r="D2927">
        <v>22</v>
      </c>
      <c r="E2927">
        <v>3.1823999999999998E-2</v>
      </c>
    </row>
    <row r="2928" spans="1:5">
      <c r="A2928">
        <v>62</v>
      </c>
      <c r="B2928">
        <v>1</v>
      </c>
      <c r="C2928">
        <v>5</v>
      </c>
      <c r="D2928">
        <v>23</v>
      </c>
      <c r="E2928">
        <v>2.4941899999999999E-2</v>
      </c>
    </row>
    <row r="2929" spans="1:5">
      <c r="A2929">
        <v>62</v>
      </c>
      <c r="B2929">
        <v>1</v>
      </c>
      <c r="C2929">
        <v>5</v>
      </c>
      <c r="D2929">
        <v>24</v>
      </c>
      <c r="E2929">
        <v>1.79068E-2</v>
      </c>
    </row>
    <row r="2930" spans="1:5">
      <c r="A2930">
        <v>62</v>
      </c>
      <c r="B2930">
        <v>2</v>
      </c>
      <c r="C2930">
        <v>2</v>
      </c>
      <c r="D2930">
        <v>1</v>
      </c>
      <c r="E2930">
        <v>1.64213E-2</v>
      </c>
    </row>
    <row r="2931" spans="1:5">
      <c r="A2931">
        <v>62</v>
      </c>
      <c r="B2931">
        <v>2</v>
      </c>
      <c r="C2931">
        <v>2</v>
      </c>
      <c r="D2931">
        <v>2</v>
      </c>
      <c r="E2931">
        <v>1.11921E-2</v>
      </c>
    </row>
    <row r="2932" spans="1:5">
      <c r="A2932">
        <v>62</v>
      </c>
      <c r="B2932">
        <v>2</v>
      </c>
      <c r="C2932">
        <v>2</v>
      </c>
      <c r="D2932">
        <v>3</v>
      </c>
      <c r="E2932">
        <v>8.5415000000000005E-3</v>
      </c>
    </row>
    <row r="2933" spans="1:5">
      <c r="A2933">
        <v>62</v>
      </c>
      <c r="B2933">
        <v>2</v>
      </c>
      <c r="C2933">
        <v>2</v>
      </c>
      <c r="D2933">
        <v>4</v>
      </c>
      <c r="E2933">
        <v>6.7932799999999996E-3</v>
      </c>
    </row>
    <row r="2934" spans="1:5">
      <c r="A2934">
        <v>62</v>
      </c>
      <c r="B2934">
        <v>2</v>
      </c>
      <c r="C2934">
        <v>2</v>
      </c>
      <c r="D2934">
        <v>5</v>
      </c>
      <c r="E2934">
        <v>7.2189400000000001E-3</v>
      </c>
    </row>
    <row r="2935" spans="1:5">
      <c r="A2935">
        <v>62</v>
      </c>
      <c r="B2935">
        <v>2</v>
      </c>
      <c r="C2935">
        <v>2</v>
      </c>
      <c r="D2935">
        <v>6</v>
      </c>
      <c r="E2935">
        <v>1.07619E-2</v>
      </c>
    </row>
    <row r="2936" spans="1:5">
      <c r="A2936">
        <v>62</v>
      </c>
      <c r="B2936">
        <v>2</v>
      </c>
      <c r="C2936">
        <v>2</v>
      </c>
      <c r="D2936">
        <v>7</v>
      </c>
      <c r="E2936">
        <v>1.7680000000000001E-2</v>
      </c>
    </row>
    <row r="2937" spans="1:5">
      <c r="A2937">
        <v>62</v>
      </c>
      <c r="B2937">
        <v>2</v>
      </c>
      <c r="C2937">
        <v>2</v>
      </c>
      <c r="D2937">
        <v>8</v>
      </c>
      <c r="E2937">
        <v>2.6875099999999999E-2</v>
      </c>
    </row>
    <row r="2938" spans="1:5">
      <c r="A2938">
        <v>62</v>
      </c>
      <c r="B2938">
        <v>2</v>
      </c>
      <c r="C2938">
        <v>2</v>
      </c>
      <c r="D2938">
        <v>9</v>
      </c>
      <c r="E2938">
        <v>3.8658699999999997E-2</v>
      </c>
    </row>
    <row r="2939" spans="1:5">
      <c r="A2939">
        <v>62</v>
      </c>
      <c r="B2939">
        <v>2</v>
      </c>
      <c r="C2939">
        <v>2</v>
      </c>
      <c r="D2939">
        <v>10</v>
      </c>
      <c r="E2939">
        <v>5.2238899999999998E-2</v>
      </c>
    </row>
    <row r="2940" spans="1:5">
      <c r="A2940">
        <v>62</v>
      </c>
      <c r="B2940">
        <v>2</v>
      </c>
      <c r="C2940">
        <v>2</v>
      </c>
      <c r="D2940">
        <v>11</v>
      </c>
      <c r="E2940">
        <v>6.3173900000000005E-2</v>
      </c>
    </row>
    <row r="2941" spans="1:5">
      <c r="A2941">
        <v>62</v>
      </c>
      <c r="B2941">
        <v>2</v>
      </c>
      <c r="C2941">
        <v>2</v>
      </c>
      <c r="D2941">
        <v>12</v>
      </c>
      <c r="E2941">
        <v>6.9943500000000006E-2</v>
      </c>
    </row>
    <row r="2942" spans="1:5">
      <c r="A2942">
        <v>62</v>
      </c>
      <c r="B2942">
        <v>2</v>
      </c>
      <c r="C2942">
        <v>2</v>
      </c>
      <c r="D2942">
        <v>13</v>
      </c>
      <c r="E2942">
        <v>7.2933200000000004E-2</v>
      </c>
    </row>
    <row r="2943" spans="1:5">
      <c r="A2943">
        <v>62</v>
      </c>
      <c r="B2943">
        <v>2</v>
      </c>
      <c r="C2943">
        <v>2</v>
      </c>
      <c r="D2943">
        <v>14</v>
      </c>
      <c r="E2943">
        <v>7.3121800000000001E-2</v>
      </c>
    </row>
    <row r="2944" spans="1:5">
      <c r="A2944">
        <v>62</v>
      </c>
      <c r="B2944">
        <v>2</v>
      </c>
      <c r="C2944">
        <v>2</v>
      </c>
      <c r="D2944">
        <v>15</v>
      </c>
      <c r="E2944">
        <v>7.3615899999999998E-2</v>
      </c>
    </row>
    <row r="2945" spans="1:5">
      <c r="A2945">
        <v>62</v>
      </c>
      <c r="B2945">
        <v>2</v>
      </c>
      <c r="C2945">
        <v>2</v>
      </c>
      <c r="D2945">
        <v>16</v>
      </c>
      <c r="E2945">
        <v>7.4460799999999994E-2</v>
      </c>
    </row>
    <row r="2946" spans="1:5">
      <c r="A2946">
        <v>62</v>
      </c>
      <c r="B2946">
        <v>2</v>
      </c>
      <c r="C2946">
        <v>2</v>
      </c>
      <c r="D2946">
        <v>17</v>
      </c>
      <c r="E2946">
        <v>7.4216500000000005E-2</v>
      </c>
    </row>
    <row r="2947" spans="1:5">
      <c r="A2947">
        <v>62</v>
      </c>
      <c r="B2947">
        <v>2</v>
      </c>
      <c r="C2947">
        <v>2</v>
      </c>
      <c r="D2947">
        <v>18</v>
      </c>
      <c r="E2947">
        <v>7.0009100000000005E-2</v>
      </c>
    </row>
    <row r="2948" spans="1:5">
      <c r="A2948">
        <v>62</v>
      </c>
      <c r="B2948">
        <v>2</v>
      </c>
      <c r="C2948">
        <v>2</v>
      </c>
      <c r="D2948">
        <v>19</v>
      </c>
      <c r="E2948">
        <v>6.1403800000000001E-2</v>
      </c>
    </row>
    <row r="2949" spans="1:5">
      <c r="A2949">
        <v>62</v>
      </c>
      <c r="B2949">
        <v>2</v>
      </c>
      <c r="C2949">
        <v>2</v>
      </c>
      <c r="D2949">
        <v>20</v>
      </c>
      <c r="E2949">
        <v>5.0504300000000002E-2</v>
      </c>
    </row>
    <row r="2950" spans="1:5">
      <c r="A2950">
        <v>62</v>
      </c>
      <c r="B2950">
        <v>2</v>
      </c>
      <c r="C2950">
        <v>2</v>
      </c>
      <c r="D2950">
        <v>21</v>
      </c>
      <c r="E2950">
        <v>4.1207199999999999E-2</v>
      </c>
    </row>
    <row r="2951" spans="1:5">
      <c r="A2951">
        <v>62</v>
      </c>
      <c r="B2951">
        <v>2</v>
      </c>
      <c r="C2951">
        <v>2</v>
      </c>
      <c r="D2951">
        <v>22</v>
      </c>
      <c r="E2951">
        <v>3.3637300000000002E-2</v>
      </c>
    </row>
    <row r="2952" spans="1:5">
      <c r="A2952">
        <v>62</v>
      </c>
      <c r="B2952">
        <v>2</v>
      </c>
      <c r="C2952">
        <v>2</v>
      </c>
      <c r="D2952">
        <v>23</v>
      </c>
      <c r="E2952">
        <v>2.6224299999999999E-2</v>
      </c>
    </row>
    <row r="2953" spans="1:5">
      <c r="A2953">
        <v>62</v>
      </c>
      <c r="B2953">
        <v>2</v>
      </c>
      <c r="C2953">
        <v>2</v>
      </c>
      <c r="D2953">
        <v>24</v>
      </c>
      <c r="E2953">
        <v>1.9166599999999999E-2</v>
      </c>
    </row>
    <row r="2954" spans="1:5">
      <c r="A2954">
        <v>62</v>
      </c>
      <c r="B2954">
        <v>2</v>
      </c>
      <c r="C2954">
        <v>5</v>
      </c>
      <c r="D2954">
        <v>1</v>
      </c>
      <c r="E2954">
        <v>1.07741E-2</v>
      </c>
    </row>
    <row r="2955" spans="1:5">
      <c r="A2955">
        <v>62</v>
      </c>
      <c r="B2955">
        <v>2</v>
      </c>
      <c r="C2955">
        <v>5</v>
      </c>
      <c r="D2955">
        <v>2</v>
      </c>
      <c r="E2955">
        <v>7.6437600000000003E-3</v>
      </c>
    </row>
    <row r="2956" spans="1:5">
      <c r="A2956">
        <v>62</v>
      </c>
      <c r="B2956">
        <v>2</v>
      </c>
      <c r="C2956">
        <v>5</v>
      </c>
      <c r="D2956">
        <v>3</v>
      </c>
      <c r="E2956">
        <v>6.5464099999999999E-3</v>
      </c>
    </row>
    <row r="2957" spans="1:5">
      <c r="A2957">
        <v>62</v>
      </c>
      <c r="B2957">
        <v>2</v>
      </c>
      <c r="C2957">
        <v>5</v>
      </c>
      <c r="D2957">
        <v>4</v>
      </c>
      <c r="E2957">
        <v>6.6348600000000002E-3</v>
      </c>
    </row>
    <row r="2958" spans="1:5">
      <c r="A2958">
        <v>62</v>
      </c>
      <c r="B2958">
        <v>2</v>
      </c>
      <c r="C2958">
        <v>5</v>
      </c>
      <c r="D2958">
        <v>5</v>
      </c>
      <c r="E2958">
        <v>9.5399899999999999E-3</v>
      </c>
    </row>
    <row r="2959" spans="1:5">
      <c r="A2959">
        <v>62</v>
      </c>
      <c r="B2959">
        <v>2</v>
      </c>
      <c r="C2959">
        <v>5</v>
      </c>
      <c r="D2959">
        <v>6</v>
      </c>
      <c r="E2959">
        <v>2.0055099999999999E-2</v>
      </c>
    </row>
    <row r="2960" spans="1:5">
      <c r="A2960">
        <v>62</v>
      </c>
      <c r="B2960">
        <v>2</v>
      </c>
      <c r="C2960">
        <v>5</v>
      </c>
      <c r="D2960">
        <v>7</v>
      </c>
      <c r="E2960">
        <v>4.1029499999999997E-2</v>
      </c>
    </row>
    <row r="2961" spans="1:5">
      <c r="A2961">
        <v>62</v>
      </c>
      <c r="B2961">
        <v>2</v>
      </c>
      <c r="C2961">
        <v>5</v>
      </c>
      <c r="D2961">
        <v>8</v>
      </c>
      <c r="E2961">
        <v>5.7972200000000002E-2</v>
      </c>
    </row>
    <row r="2962" spans="1:5">
      <c r="A2962">
        <v>62</v>
      </c>
      <c r="B2962">
        <v>2</v>
      </c>
      <c r="C2962">
        <v>5</v>
      </c>
      <c r="D2962">
        <v>9</v>
      </c>
      <c r="E2962">
        <v>5.3471100000000001E-2</v>
      </c>
    </row>
    <row r="2963" spans="1:5">
      <c r="A2963">
        <v>62</v>
      </c>
      <c r="B2963">
        <v>2</v>
      </c>
      <c r="C2963">
        <v>5</v>
      </c>
      <c r="D2963">
        <v>10</v>
      </c>
      <c r="E2963">
        <v>5.2547799999999999E-2</v>
      </c>
    </row>
    <row r="2964" spans="1:5">
      <c r="A2964">
        <v>62</v>
      </c>
      <c r="B2964">
        <v>2</v>
      </c>
      <c r="C2964">
        <v>5</v>
      </c>
      <c r="D2964">
        <v>11</v>
      </c>
      <c r="E2964">
        <v>5.5060699999999997E-2</v>
      </c>
    </row>
    <row r="2965" spans="1:5">
      <c r="A2965">
        <v>62</v>
      </c>
      <c r="B2965">
        <v>2</v>
      </c>
      <c r="C2965">
        <v>5</v>
      </c>
      <c r="D2965">
        <v>12</v>
      </c>
      <c r="E2965">
        <v>5.7674099999999999E-2</v>
      </c>
    </row>
    <row r="2966" spans="1:5">
      <c r="A2966">
        <v>62</v>
      </c>
      <c r="B2966">
        <v>2</v>
      </c>
      <c r="C2966">
        <v>5</v>
      </c>
      <c r="D2966">
        <v>13</v>
      </c>
      <c r="E2966">
        <v>5.9142899999999998E-2</v>
      </c>
    </row>
    <row r="2967" spans="1:5">
      <c r="A2967">
        <v>62</v>
      </c>
      <c r="B2967">
        <v>2</v>
      </c>
      <c r="C2967">
        <v>5</v>
      </c>
      <c r="D2967">
        <v>14</v>
      </c>
      <c r="E2967">
        <v>6.0801899999999999E-2</v>
      </c>
    </row>
    <row r="2968" spans="1:5">
      <c r="A2968">
        <v>62</v>
      </c>
      <c r="B2968">
        <v>2</v>
      </c>
      <c r="C2968">
        <v>5</v>
      </c>
      <c r="D2968">
        <v>15</v>
      </c>
      <c r="E2968">
        <v>6.5298499999999995E-2</v>
      </c>
    </row>
    <row r="2969" spans="1:5">
      <c r="A2969">
        <v>62</v>
      </c>
      <c r="B2969">
        <v>2</v>
      </c>
      <c r="C2969">
        <v>5</v>
      </c>
      <c r="D2969">
        <v>16</v>
      </c>
      <c r="E2969">
        <v>7.2608199999999998E-2</v>
      </c>
    </row>
    <row r="2970" spans="1:5">
      <c r="A2970">
        <v>62</v>
      </c>
      <c r="B2970">
        <v>2</v>
      </c>
      <c r="C2970">
        <v>5</v>
      </c>
      <c r="D2970">
        <v>17</v>
      </c>
      <c r="E2970">
        <v>7.7381699999999998E-2</v>
      </c>
    </row>
    <row r="2971" spans="1:5">
      <c r="A2971">
        <v>62</v>
      </c>
      <c r="B2971">
        <v>2</v>
      </c>
      <c r="C2971">
        <v>5</v>
      </c>
      <c r="D2971">
        <v>18</v>
      </c>
      <c r="E2971">
        <v>7.5481599999999996E-2</v>
      </c>
    </row>
    <row r="2972" spans="1:5">
      <c r="A2972">
        <v>62</v>
      </c>
      <c r="B2972">
        <v>2</v>
      </c>
      <c r="C2972">
        <v>5</v>
      </c>
      <c r="D2972">
        <v>19</v>
      </c>
      <c r="E2972">
        <v>5.8705899999999998E-2</v>
      </c>
    </row>
    <row r="2973" spans="1:5">
      <c r="A2973">
        <v>62</v>
      </c>
      <c r="B2973">
        <v>2</v>
      </c>
      <c r="C2973">
        <v>5</v>
      </c>
      <c r="D2973">
        <v>20</v>
      </c>
      <c r="E2973">
        <v>4.3986400000000002E-2</v>
      </c>
    </row>
    <row r="2974" spans="1:5">
      <c r="A2974">
        <v>62</v>
      </c>
      <c r="B2974">
        <v>2</v>
      </c>
      <c r="C2974">
        <v>5</v>
      </c>
      <c r="D2974">
        <v>21</v>
      </c>
      <c r="E2974">
        <v>3.5730900000000003E-2</v>
      </c>
    </row>
    <row r="2975" spans="1:5">
      <c r="A2975">
        <v>62</v>
      </c>
      <c r="B2975">
        <v>2</v>
      </c>
      <c r="C2975">
        <v>5</v>
      </c>
      <c r="D2975">
        <v>22</v>
      </c>
      <c r="E2975">
        <v>3.0742800000000001E-2</v>
      </c>
    </row>
    <row r="2976" spans="1:5">
      <c r="A2976">
        <v>62</v>
      </c>
      <c r="B2976">
        <v>2</v>
      </c>
      <c r="C2976">
        <v>5</v>
      </c>
      <c r="D2976">
        <v>23</v>
      </c>
      <c r="E2976">
        <v>2.3852100000000001E-2</v>
      </c>
    </row>
    <row r="2977" spans="1:5">
      <c r="A2977">
        <v>62</v>
      </c>
      <c r="B2977">
        <v>2</v>
      </c>
      <c r="C2977">
        <v>5</v>
      </c>
      <c r="D2977">
        <v>24</v>
      </c>
      <c r="E2977">
        <v>1.7317699999999998E-2</v>
      </c>
    </row>
    <row r="2978" spans="1:5">
      <c r="A2978">
        <v>62</v>
      </c>
      <c r="B2978">
        <v>3</v>
      </c>
      <c r="C2978">
        <v>2</v>
      </c>
      <c r="D2978">
        <v>1</v>
      </c>
      <c r="E2978">
        <v>1.64213E-2</v>
      </c>
    </row>
    <row r="2979" spans="1:5">
      <c r="A2979">
        <v>62</v>
      </c>
      <c r="B2979">
        <v>3</v>
      </c>
      <c r="C2979">
        <v>2</v>
      </c>
      <c r="D2979">
        <v>2</v>
      </c>
      <c r="E2979">
        <v>1.11921E-2</v>
      </c>
    </row>
    <row r="2980" spans="1:5">
      <c r="A2980">
        <v>62</v>
      </c>
      <c r="B2980">
        <v>3</v>
      </c>
      <c r="C2980">
        <v>2</v>
      </c>
      <c r="D2980">
        <v>3</v>
      </c>
      <c r="E2980">
        <v>8.5415000000000005E-3</v>
      </c>
    </row>
    <row r="2981" spans="1:5">
      <c r="A2981">
        <v>62</v>
      </c>
      <c r="B2981">
        <v>3</v>
      </c>
      <c r="C2981">
        <v>2</v>
      </c>
      <c r="D2981">
        <v>4</v>
      </c>
      <c r="E2981">
        <v>6.7932799999999996E-3</v>
      </c>
    </row>
    <row r="2982" spans="1:5">
      <c r="A2982">
        <v>62</v>
      </c>
      <c r="B2982">
        <v>3</v>
      </c>
      <c r="C2982">
        <v>2</v>
      </c>
      <c r="D2982">
        <v>5</v>
      </c>
      <c r="E2982">
        <v>7.2189400000000001E-3</v>
      </c>
    </row>
    <row r="2983" spans="1:5">
      <c r="A2983">
        <v>62</v>
      </c>
      <c r="B2983">
        <v>3</v>
      </c>
      <c r="C2983">
        <v>2</v>
      </c>
      <c r="D2983">
        <v>6</v>
      </c>
      <c r="E2983">
        <v>1.07619E-2</v>
      </c>
    </row>
    <row r="2984" spans="1:5">
      <c r="A2984">
        <v>62</v>
      </c>
      <c r="B2984">
        <v>3</v>
      </c>
      <c r="C2984">
        <v>2</v>
      </c>
      <c r="D2984">
        <v>7</v>
      </c>
      <c r="E2984">
        <v>1.7680000000000001E-2</v>
      </c>
    </row>
    <row r="2985" spans="1:5">
      <c r="A2985">
        <v>62</v>
      </c>
      <c r="B2985">
        <v>3</v>
      </c>
      <c r="C2985">
        <v>2</v>
      </c>
      <c r="D2985">
        <v>8</v>
      </c>
      <c r="E2985">
        <v>2.6875099999999999E-2</v>
      </c>
    </row>
    <row r="2986" spans="1:5">
      <c r="A2986">
        <v>62</v>
      </c>
      <c r="B2986">
        <v>3</v>
      </c>
      <c r="C2986">
        <v>2</v>
      </c>
      <c r="D2986">
        <v>9</v>
      </c>
      <c r="E2986">
        <v>3.8658699999999997E-2</v>
      </c>
    </row>
    <row r="2987" spans="1:5">
      <c r="A2987">
        <v>62</v>
      </c>
      <c r="B2987">
        <v>3</v>
      </c>
      <c r="C2987">
        <v>2</v>
      </c>
      <c r="D2987">
        <v>10</v>
      </c>
      <c r="E2987">
        <v>5.2238899999999998E-2</v>
      </c>
    </row>
    <row r="2988" spans="1:5">
      <c r="A2988">
        <v>62</v>
      </c>
      <c r="B2988">
        <v>3</v>
      </c>
      <c r="C2988">
        <v>2</v>
      </c>
      <c r="D2988">
        <v>11</v>
      </c>
      <c r="E2988">
        <v>6.3173900000000005E-2</v>
      </c>
    </row>
    <row r="2989" spans="1:5">
      <c r="A2989">
        <v>62</v>
      </c>
      <c r="B2989">
        <v>3</v>
      </c>
      <c r="C2989">
        <v>2</v>
      </c>
      <c r="D2989">
        <v>12</v>
      </c>
      <c r="E2989">
        <v>6.9943500000000006E-2</v>
      </c>
    </row>
    <row r="2990" spans="1:5">
      <c r="A2990">
        <v>62</v>
      </c>
      <c r="B2990">
        <v>3</v>
      </c>
      <c r="C2990">
        <v>2</v>
      </c>
      <c r="D2990">
        <v>13</v>
      </c>
      <c r="E2990">
        <v>7.2933200000000004E-2</v>
      </c>
    </row>
    <row r="2991" spans="1:5">
      <c r="A2991">
        <v>62</v>
      </c>
      <c r="B2991">
        <v>3</v>
      </c>
      <c r="C2991">
        <v>2</v>
      </c>
      <c r="D2991">
        <v>14</v>
      </c>
      <c r="E2991">
        <v>7.3121800000000001E-2</v>
      </c>
    </row>
    <row r="2992" spans="1:5">
      <c r="A2992">
        <v>62</v>
      </c>
      <c r="B2992">
        <v>3</v>
      </c>
      <c r="C2992">
        <v>2</v>
      </c>
      <c r="D2992">
        <v>15</v>
      </c>
      <c r="E2992">
        <v>7.3615899999999998E-2</v>
      </c>
    </row>
    <row r="2993" spans="1:5">
      <c r="A2993">
        <v>62</v>
      </c>
      <c r="B2993">
        <v>3</v>
      </c>
      <c r="C2993">
        <v>2</v>
      </c>
      <c r="D2993">
        <v>16</v>
      </c>
      <c r="E2993">
        <v>7.4460799999999994E-2</v>
      </c>
    </row>
    <row r="2994" spans="1:5">
      <c r="A2994">
        <v>62</v>
      </c>
      <c r="B2994">
        <v>3</v>
      </c>
      <c r="C2994">
        <v>2</v>
      </c>
      <c r="D2994">
        <v>17</v>
      </c>
      <c r="E2994">
        <v>7.4216500000000005E-2</v>
      </c>
    </row>
    <row r="2995" spans="1:5">
      <c r="A2995">
        <v>62</v>
      </c>
      <c r="B2995">
        <v>3</v>
      </c>
      <c r="C2995">
        <v>2</v>
      </c>
      <c r="D2995">
        <v>18</v>
      </c>
      <c r="E2995">
        <v>7.0009100000000005E-2</v>
      </c>
    </row>
    <row r="2996" spans="1:5">
      <c r="A2996">
        <v>62</v>
      </c>
      <c r="B2996">
        <v>3</v>
      </c>
      <c r="C2996">
        <v>2</v>
      </c>
      <c r="D2996">
        <v>19</v>
      </c>
      <c r="E2996">
        <v>6.1403800000000001E-2</v>
      </c>
    </row>
    <row r="2997" spans="1:5">
      <c r="A2997">
        <v>62</v>
      </c>
      <c r="B2997">
        <v>3</v>
      </c>
      <c r="C2997">
        <v>2</v>
      </c>
      <c r="D2997">
        <v>20</v>
      </c>
      <c r="E2997">
        <v>5.0504300000000002E-2</v>
      </c>
    </row>
    <row r="2998" spans="1:5">
      <c r="A2998">
        <v>62</v>
      </c>
      <c r="B2998">
        <v>3</v>
      </c>
      <c r="C2998">
        <v>2</v>
      </c>
      <c r="D2998">
        <v>21</v>
      </c>
      <c r="E2998">
        <v>4.1207199999999999E-2</v>
      </c>
    </row>
    <row r="2999" spans="1:5">
      <c r="A2999">
        <v>62</v>
      </c>
      <c r="B2999">
        <v>3</v>
      </c>
      <c r="C2999">
        <v>2</v>
      </c>
      <c r="D2999">
        <v>22</v>
      </c>
      <c r="E2999">
        <v>3.3637300000000002E-2</v>
      </c>
    </row>
    <row r="3000" spans="1:5">
      <c r="A3000">
        <v>62</v>
      </c>
      <c r="B3000">
        <v>3</v>
      </c>
      <c r="C3000">
        <v>2</v>
      </c>
      <c r="D3000">
        <v>23</v>
      </c>
      <c r="E3000">
        <v>2.6224299999999999E-2</v>
      </c>
    </row>
    <row r="3001" spans="1:5">
      <c r="A3001">
        <v>62</v>
      </c>
      <c r="B3001">
        <v>3</v>
      </c>
      <c r="C3001">
        <v>2</v>
      </c>
      <c r="D3001">
        <v>24</v>
      </c>
      <c r="E3001">
        <v>1.9166599999999999E-2</v>
      </c>
    </row>
    <row r="3002" spans="1:5">
      <c r="A3002">
        <v>62</v>
      </c>
      <c r="B3002">
        <v>3</v>
      </c>
      <c r="C3002">
        <v>5</v>
      </c>
      <c r="D3002">
        <v>1</v>
      </c>
      <c r="E3002">
        <v>1.07741E-2</v>
      </c>
    </row>
    <row r="3003" spans="1:5">
      <c r="A3003">
        <v>62</v>
      </c>
      <c r="B3003">
        <v>3</v>
      </c>
      <c r="C3003">
        <v>5</v>
      </c>
      <c r="D3003">
        <v>2</v>
      </c>
      <c r="E3003">
        <v>7.6437600000000003E-3</v>
      </c>
    </row>
    <row r="3004" spans="1:5">
      <c r="A3004">
        <v>62</v>
      </c>
      <c r="B3004">
        <v>3</v>
      </c>
      <c r="C3004">
        <v>5</v>
      </c>
      <c r="D3004">
        <v>3</v>
      </c>
      <c r="E3004">
        <v>6.5464099999999999E-3</v>
      </c>
    </row>
    <row r="3005" spans="1:5">
      <c r="A3005">
        <v>62</v>
      </c>
      <c r="B3005">
        <v>3</v>
      </c>
      <c r="C3005">
        <v>5</v>
      </c>
      <c r="D3005">
        <v>4</v>
      </c>
      <c r="E3005">
        <v>6.6348600000000002E-3</v>
      </c>
    </row>
    <row r="3006" spans="1:5">
      <c r="A3006">
        <v>62</v>
      </c>
      <c r="B3006">
        <v>3</v>
      </c>
      <c r="C3006">
        <v>5</v>
      </c>
      <c r="D3006">
        <v>5</v>
      </c>
      <c r="E3006">
        <v>9.5399899999999999E-3</v>
      </c>
    </row>
    <row r="3007" spans="1:5">
      <c r="A3007">
        <v>62</v>
      </c>
      <c r="B3007">
        <v>3</v>
      </c>
      <c r="C3007">
        <v>5</v>
      </c>
      <c r="D3007">
        <v>6</v>
      </c>
      <c r="E3007">
        <v>2.0055099999999999E-2</v>
      </c>
    </row>
    <row r="3008" spans="1:5">
      <c r="A3008">
        <v>62</v>
      </c>
      <c r="B3008">
        <v>3</v>
      </c>
      <c r="C3008">
        <v>5</v>
      </c>
      <c r="D3008">
        <v>7</v>
      </c>
      <c r="E3008">
        <v>4.1029499999999997E-2</v>
      </c>
    </row>
    <row r="3009" spans="1:5">
      <c r="A3009">
        <v>62</v>
      </c>
      <c r="B3009">
        <v>3</v>
      </c>
      <c r="C3009">
        <v>5</v>
      </c>
      <c r="D3009">
        <v>8</v>
      </c>
      <c r="E3009">
        <v>5.7972200000000002E-2</v>
      </c>
    </row>
    <row r="3010" spans="1:5">
      <c r="A3010">
        <v>62</v>
      </c>
      <c r="B3010">
        <v>3</v>
      </c>
      <c r="C3010">
        <v>5</v>
      </c>
      <c r="D3010">
        <v>9</v>
      </c>
      <c r="E3010">
        <v>5.3471100000000001E-2</v>
      </c>
    </row>
    <row r="3011" spans="1:5">
      <c r="A3011">
        <v>62</v>
      </c>
      <c r="B3011">
        <v>3</v>
      </c>
      <c r="C3011">
        <v>5</v>
      </c>
      <c r="D3011">
        <v>10</v>
      </c>
      <c r="E3011">
        <v>5.2547799999999999E-2</v>
      </c>
    </row>
    <row r="3012" spans="1:5">
      <c r="A3012">
        <v>62</v>
      </c>
      <c r="B3012">
        <v>3</v>
      </c>
      <c r="C3012">
        <v>5</v>
      </c>
      <c r="D3012">
        <v>11</v>
      </c>
      <c r="E3012">
        <v>5.5060699999999997E-2</v>
      </c>
    </row>
    <row r="3013" spans="1:5">
      <c r="A3013">
        <v>62</v>
      </c>
      <c r="B3013">
        <v>3</v>
      </c>
      <c r="C3013">
        <v>5</v>
      </c>
      <c r="D3013">
        <v>12</v>
      </c>
      <c r="E3013">
        <v>5.7674099999999999E-2</v>
      </c>
    </row>
    <row r="3014" spans="1:5">
      <c r="A3014">
        <v>62</v>
      </c>
      <c r="B3014">
        <v>3</v>
      </c>
      <c r="C3014">
        <v>5</v>
      </c>
      <c r="D3014">
        <v>13</v>
      </c>
      <c r="E3014">
        <v>5.9142899999999998E-2</v>
      </c>
    </row>
    <row r="3015" spans="1:5">
      <c r="A3015">
        <v>62</v>
      </c>
      <c r="B3015">
        <v>3</v>
      </c>
      <c r="C3015">
        <v>5</v>
      </c>
      <c r="D3015">
        <v>14</v>
      </c>
      <c r="E3015">
        <v>6.0801899999999999E-2</v>
      </c>
    </row>
    <row r="3016" spans="1:5">
      <c r="A3016">
        <v>62</v>
      </c>
      <c r="B3016">
        <v>3</v>
      </c>
      <c r="C3016">
        <v>5</v>
      </c>
      <c r="D3016">
        <v>15</v>
      </c>
      <c r="E3016">
        <v>6.5298499999999995E-2</v>
      </c>
    </row>
    <row r="3017" spans="1:5">
      <c r="A3017">
        <v>62</v>
      </c>
      <c r="B3017">
        <v>3</v>
      </c>
      <c r="C3017">
        <v>5</v>
      </c>
      <c r="D3017">
        <v>16</v>
      </c>
      <c r="E3017">
        <v>7.2608199999999998E-2</v>
      </c>
    </row>
    <row r="3018" spans="1:5">
      <c r="A3018">
        <v>62</v>
      </c>
      <c r="B3018">
        <v>3</v>
      </c>
      <c r="C3018">
        <v>5</v>
      </c>
      <c r="D3018">
        <v>17</v>
      </c>
      <c r="E3018">
        <v>7.7381699999999998E-2</v>
      </c>
    </row>
    <row r="3019" spans="1:5">
      <c r="A3019">
        <v>62</v>
      </c>
      <c r="B3019">
        <v>3</v>
      </c>
      <c r="C3019">
        <v>5</v>
      </c>
      <c r="D3019">
        <v>18</v>
      </c>
      <c r="E3019">
        <v>7.5481599999999996E-2</v>
      </c>
    </row>
    <row r="3020" spans="1:5">
      <c r="A3020">
        <v>62</v>
      </c>
      <c r="B3020">
        <v>3</v>
      </c>
      <c r="C3020">
        <v>5</v>
      </c>
      <c r="D3020">
        <v>19</v>
      </c>
      <c r="E3020">
        <v>5.8705899999999998E-2</v>
      </c>
    </row>
    <row r="3021" spans="1:5">
      <c r="A3021">
        <v>62</v>
      </c>
      <c r="B3021">
        <v>3</v>
      </c>
      <c r="C3021">
        <v>5</v>
      </c>
      <c r="D3021">
        <v>20</v>
      </c>
      <c r="E3021">
        <v>4.3986400000000002E-2</v>
      </c>
    </row>
    <row r="3022" spans="1:5">
      <c r="A3022">
        <v>62</v>
      </c>
      <c r="B3022">
        <v>3</v>
      </c>
      <c r="C3022">
        <v>5</v>
      </c>
      <c r="D3022">
        <v>21</v>
      </c>
      <c r="E3022">
        <v>3.5730900000000003E-2</v>
      </c>
    </row>
    <row r="3023" spans="1:5">
      <c r="A3023">
        <v>62</v>
      </c>
      <c r="B3023">
        <v>3</v>
      </c>
      <c r="C3023">
        <v>5</v>
      </c>
      <c r="D3023">
        <v>22</v>
      </c>
      <c r="E3023">
        <v>3.0742800000000001E-2</v>
      </c>
    </row>
    <row r="3024" spans="1:5">
      <c r="A3024">
        <v>62</v>
      </c>
      <c r="B3024">
        <v>3</v>
      </c>
      <c r="C3024">
        <v>5</v>
      </c>
      <c r="D3024">
        <v>23</v>
      </c>
      <c r="E3024">
        <v>2.3852100000000001E-2</v>
      </c>
    </row>
    <row r="3025" spans="1:5">
      <c r="A3025">
        <v>62</v>
      </c>
      <c r="B3025">
        <v>3</v>
      </c>
      <c r="C3025">
        <v>5</v>
      </c>
      <c r="D3025">
        <v>24</v>
      </c>
      <c r="E3025">
        <v>1.7317699999999998E-2</v>
      </c>
    </row>
    <row r="3026" spans="1:5">
      <c r="A3026">
        <v>62</v>
      </c>
      <c r="B3026">
        <v>4</v>
      </c>
      <c r="C3026">
        <v>2</v>
      </c>
      <c r="D3026">
        <v>1</v>
      </c>
      <c r="E3026">
        <v>2.1473900000000001E-2</v>
      </c>
    </row>
    <row r="3027" spans="1:5">
      <c r="A3027">
        <v>62</v>
      </c>
      <c r="B3027">
        <v>4</v>
      </c>
      <c r="C3027">
        <v>2</v>
      </c>
      <c r="D3027">
        <v>2</v>
      </c>
      <c r="E3027">
        <v>1.44428E-2</v>
      </c>
    </row>
    <row r="3028" spans="1:5">
      <c r="A3028">
        <v>62</v>
      </c>
      <c r="B3028">
        <v>4</v>
      </c>
      <c r="C3028">
        <v>2</v>
      </c>
      <c r="D3028">
        <v>3</v>
      </c>
      <c r="E3028">
        <v>1.09684E-2</v>
      </c>
    </row>
    <row r="3029" spans="1:5">
      <c r="A3029">
        <v>62</v>
      </c>
      <c r="B3029">
        <v>4</v>
      </c>
      <c r="C3029">
        <v>2</v>
      </c>
      <c r="D3029">
        <v>4</v>
      </c>
      <c r="E3029">
        <v>7.4945100000000002E-3</v>
      </c>
    </row>
    <row r="3030" spans="1:5">
      <c r="A3030">
        <v>62</v>
      </c>
      <c r="B3030">
        <v>4</v>
      </c>
      <c r="C3030">
        <v>2</v>
      </c>
      <c r="D3030">
        <v>5</v>
      </c>
      <c r="E3030">
        <v>6.8385499999999997E-3</v>
      </c>
    </row>
    <row r="3031" spans="1:5">
      <c r="A3031">
        <v>62</v>
      </c>
      <c r="B3031">
        <v>4</v>
      </c>
      <c r="C3031">
        <v>2</v>
      </c>
      <c r="D3031">
        <v>6</v>
      </c>
      <c r="E3031">
        <v>1.03588E-2</v>
      </c>
    </row>
    <row r="3032" spans="1:5">
      <c r="A3032">
        <v>62</v>
      </c>
      <c r="B3032">
        <v>4</v>
      </c>
      <c r="C3032">
        <v>2</v>
      </c>
      <c r="D3032">
        <v>7</v>
      </c>
      <c r="E3032">
        <v>1.84304E-2</v>
      </c>
    </row>
    <row r="3033" spans="1:5">
      <c r="A3033">
        <v>62</v>
      </c>
      <c r="B3033">
        <v>4</v>
      </c>
      <c r="C3033">
        <v>2</v>
      </c>
      <c r="D3033">
        <v>8</v>
      </c>
      <c r="E3033">
        <v>2.6811700000000001E-2</v>
      </c>
    </row>
    <row r="3034" spans="1:5">
      <c r="A3034">
        <v>62</v>
      </c>
      <c r="B3034">
        <v>4</v>
      </c>
      <c r="C3034">
        <v>2</v>
      </c>
      <c r="D3034">
        <v>9</v>
      </c>
      <c r="E3034">
        <v>3.6385199999999999E-2</v>
      </c>
    </row>
    <row r="3035" spans="1:5">
      <c r="A3035">
        <v>62</v>
      </c>
      <c r="B3035">
        <v>4</v>
      </c>
      <c r="C3035">
        <v>2</v>
      </c>
      <c r="D3035">
        <v>10</v>
      </c>
      <c r="E3035">
        <v>4.7540699999999998E-2</v>
      </c>
    </row>
    <row r="3036" spans="1:5">
      <c r="A3036">
        <v>62</v>
      </c>
      <c r="B3036">
        <v>4</v>
      </c>
      <c r="C3036">
        <v>2</v>
      </c>
      <c r="D3036">
        <v>11</v>
      </c>
      <c r="E3036">
        <v>5.7466400000000001E-2</v>
      </c>
    </row>
    <row r="3037" spans="1:5">
      <c r="A3037">
        <v>62</v>
      </c>
      <c r="B3037">
        <v>4</v>
      </c>
      <c r="C3037">
        <v>2</v>
      </c>
      <c r="D3037">
        <v>12</v>
      </c>
      <c r="E3037">
        <v>6.50786E-2</v>
      </c>
    </row>
    <row r="3038" spans="1:5">
      <c r="A3038">
        <v>62</v>
      </c>
      <c r="B3038">
        <v>4</v>
      </c>
      <c r="C3038">
        <v>2</v>
      </c>
      <c r="D3038">
        <v>13</v>
      </c>
      <c r="E3038">
        <v>7.1322800000000006E-2</v>
      </c>
    </row>
    <row r="3039" spans="1:5">
      <c r="A3039">
        <v>62</v>
      </c>
      <c r="B3039">
        <v>4</v>
      </c>
      <c r="C3039">
        <v>2</v>
      </c>
      <c r="D3039">
        <v>14</v>
      </c>
      <c r="E3039">
        <v>7.1491700000000005E-2</v>
      </c>
    </row>
    <row r="3040" spans="1:5">
      <c r="A3040">
        <v>62</v>
      </c>
      <c r="B3040">
        <v>4</v>
      </c>
      <c r="C3040">
        <v>2</v>
      </c>
      <c r="D3040">
        <v>15</v>
      </c>
      <c r="E3040">
        <v>7.1722599999999997E-2</v>
      </c>
    </row>
    <row r="3041" spans="1:5">
      <c r="A3041">
        <v>62</v>
      </c>
      <c r="B3041">
        <v>4</v>
      </c>
      <c r="C3041">
        <v>2</v>
      </c>
      <c r="D3041">
        <v>16</v>
      </c>
      <c r="E3041">
        <v>7.2006100000000003E-2</v>
      </c>
    </row>
    <row r="3042" spans="1:5">
      <c r="A3042">
        <v>62</v>
      </c>
      <c r="B3042">
        <v>4</v>
      </c>
      <c r="C3042">
        <v>2</v>
      </c>
      <c r="D3042">
        <v>17</v>
      </c>
      <c r="E3042">
        <v>7.1148699999999995E-2</v>
      </c>
    </row>
    <row r="3043" spans="1:5">
      <c r="A3043">
        <v>62</v>
      </c>
      <c r="B3043">
        <v>4</v>
      </c>
      <c r="C3043">
        <v>2</v>
      </c>
      <c r="D3043">
        <v>18</v>
      </c>
      <c r="E3043">
        <v>6.7887400000000001E-2</v>
      </c>
    </row>
    <row r="3044" spans="1:5">
      <c r="A3044">
        <v>62</v>
      </c>
      <c r="B3044">
        <v>4</v>
      </c>
      <c r="C3044">
        <v>2</v>
      </c>
      <c r="D3044">
        <v>19</v>
      </c>
      <c r="E3044">
        <v>6.1771800000000002E-2</v>
      </c>
    </row>
    <row r="3045" spans="1:5">
      <c r="A3045">
        <v>62</v>
      </c>
      <c r="B3045">
        <v>4</v>
      </c>
      <c r="C3045">
        <v>2</v>
      </c>
      <c r="D3045">
        <v>20</v>
      </c>
      <c r="E3045">
        <v>5.1688199999999997E-2</v>
      </c>
    </row>
    <row r="3046" spans="1:5">
      <c r="A3046">
        <v>62</v>
      </c>
      <c r="B3046">
        <v>4</v>
      </c>
      <c r="C3046">
        <v>2</v>
      </c>
      <c r="D3046">
        <v>21</v>
      </c>
      <c r="E3046">
        <v>4.2865800000000003E-2</v>
      </c>
    </row>
    <row r="3047" spans="1:5">
      <c r="A3047">
        <v>62</v>
      </c>
      <c r="B3047">
        <v>4</v>
      </c>
      <c r="C3047">
        <v>2</v>
      </c>
      <c r="D3047">
        <v>22</v>
      </c>
      <c r="E3047">
        <v>3.80302E-2</v>
      </c>
    </row>
    <row r="3048" spans="1:5">
      <c r="A3048">
        <v>62</v>
      </c>
      <c r="B3048">
        <v>4</v>
      </c>
      <c r="C3048">
        <v>2</v>
      </c>
      <c r="D3048">
        <v>23</v>
      </c>
      <c r="E3048">
        <v>3.2207199999999998E-2</v>
      </c>
    </row>
    <row r="3049" spans="1:5">
      <c r="A3049">
        <v>62</v>
      </c>
      <c r="B3049">
        <v>4</v>
      </c>
      <c r="C3049">
        <v>2</v>
      </c>
      <c r="D3049">
        <v>24</v>
      </c>
      <c r="E3049">
        <v>2.4567700000000001E-2</v>
      </c>
    </row>
    <row r="3050" spans="1:5">
      <c r="A3050">
        <v>62</v>
      </c>
      <c r="B3050">
        <v>4</v>
      </c>
      <c r="C3050">
        <v>5</v>
      </c>
      <c r="D3050">
        <v>1</v>
      </c>
      <c r="E3050">
        <v>9.8621100000000003E-3</v>
      </c>
    </row>
    <row r="3051" spans="1:5">
      <c r="A3051">
        <v>62</v>
      </c>
      <c r="B3051">
        <v>4</v>
      </c>
      <c r="C3051">
        <v>5</v>
      </c>
      <c r="D3051">
        <v>2</v>
      </c>
      <c r="E3051">
        <v>6.2724800000000004E-3</v>
      </c>
    </row>
    <row r="3052" spans="1:5">
      <c r="A3052">
        <v>62</v>
      </c>
      <c r="B3052">
        <v>4</v>
      </c>
      <c r="C3052">
        <v>5</v>
      </c>
      <c r="D3052">
        <v>3</v>
      </c>
      <c r="E3052">
        <v>5.0576700000000002E-3</v>
      </c>
    </row>
    <row r="3053" spans="1:5">
      <c r="A3053">
        <v>62</v>
      </c>
      <c r="B3053">
        <v>4</v>
      </c>
      <c r="C3053">
        <v>5</v>
      </c>
      <c r="D3053">
        <v>4</v>
      </c>
      <c r="E3053">
        <v>4.6668600000000001E-3</v>
      </c>
    </row>
    <row r="3054" spans="1:5">
      <c r="A3054">
        <v>62</v>
      </c>
      <c r="B3054">
        <v>4</v>
      </c>
      <c r="C3054">
        <v>5</v>
      </c>
      <c r="D3054">
        <v>5</v>
      </c>
      <c r="E3054">
        <v>6.9946899999999996E-3</v>
      </c>
    </row>
    <row r="3055" spans="1:5">
      <c r="A3055">
        <v>62</v>
      </c>
      <c r="B3055">
        <v>4</v>
      </c>
      <c r="C3055">
        <v>5</v>
      </c>
      <c r="D3055">
        <v>6</v>
      </c>
      <c r="E3055">
        <v>1.8494E-2</v>
      </c>
    </row>
    <row r="3056" spans="1:5">
      <c r="A3056">
        <v>62</v>
      </c>
      <c r="B3056">
        <v>4</v>
      </c>
      <c r="C3056">
        <v>5</v>
      </c>
      <c r="D3056">
        <v>7</v>
      </c>
      <c r="E3056">
        <v>4.5956499999999997E-2</v>
      </c>
    </row>
    <row r="3057" spans="1:5">
      <c r="A3057">
        <v>62</v>
      </c>
      <c r="B3057">
        <v>4</v>
      </c>
      <c r="C3057">
        <v>5</v>
      </c>
      <c r="D3057">
        <v>8</v>
      </c>
      <c r="E3057">
        <v>6.9644399999999995E-2</v>
      </c>
    </row>
    <row r="3058" spans="1:5">
      <c r="A3058">
        <v>62</v>
      </c>
      <c r="B3058">
        <v>4</v>
      </c>
      <c r="C3058">
        <v>5</v>
      </c>
      <c r="D3058">
        <v>9</v>
      </c>
      <c r="E3058">
        <v>6.0827899999999997E-2</v>
      </c>
    </row>
    <row r="3059" spans="1:5">
      <c r="A3059">
        <v>62</v>
      </c>
      <c r="B3059">
        <v>4</v>
      </c>
      <c r="C3059">
        <v>5</v>
      </c>
      <c r="D3059">
        <v>10</v>
      </c>
      <c r="E3059">
        <v>5.0286200000000003E-2</v>
      </c>
    </row>
    <row r="3060" spans="1:5">
      <c r="A3060">
        <v>62</v>
      </c>
      <c r="B3060">
        <v>4</v>
      </c>
      <c r="C3060">
        <v>5</v>
      </c>
      <c r="D3060">
        <v>11</v>
      </c>
      <c r="E3060">
        <v>4.9935100000000003E-2</v>
      </c>
    </row>
    <row r="3061" spans="1:5">
      <c r="A3061">
        <v>62</v>
      </c>
      <c r="B3061">
        <v>4</v>
      </c>
      <c r="C3061">
        <v>5</v>
      </c>
      <c r="D3061">
        <v>12</v>
      </c>
      <c r="E3061">
        <v>5.4365400000000001E-2</v>
      </c>
    </row>
    <row r="3062" spans="1:5">
      <c r="A3062">
        <v>62</v>
      </c>
      <c r="B3062">
        <v>4</v>
      </c>
      <c r="C3062">
        <v>5</v>
      </c>
      <c r="D3062">
        <v>13</v>
      </c>
      <c r="E3062">
        <v>5.7646200000000002E-2</v>
      </c>
    </row>
    <row r="3063" spans="1:5">
      <c r="A3063">
        <v>62</v>
      </c>
      <c r="B3063">
        <v>4</v>
      </c>
      <c r="C3063">
        <v>5</v>
      </c>
      <c r="D3063">
        <v>14</v>
      </c>
      <c r="E3063">
        <v>5.8031899999999997E-2</v>
      </c>
    </row>
    <row r="3064" spans="1:5">
      <c r="A3064">
        <v>62</v>
      </c>
      <c r="B3064">
        <v>4</v>
      </c>
      <c r="C3064">
        <v>5</v>
      </c>
      <c r="D3064">
        <v>15</v>
      </c>
      <c r="E3064">
        <v>6.2255400000000002E-2</v>
      </c>
    </row>
    <row r="3065" spans="1:5">
      <c r="A3065">
        <v>62</v>
      </c>
      <c r="B3065">
        <v>4</v>
      </c>
      <c r="C3065">
        <v>5</v>
      </c>
      <c r="D3065">
        <v>16</v>
      </c>
      <c r="E3065">
        <v>7.1004899999999996E-2</v>
      </c>
    </row>
    <row r="3066" spans="1:5">
      <c r="A3066">
        <v>62</v>
      </c>
      <c r="B3066">
        <v>4</v>
      </c>
      <c r="C3066">
        <v>5</v>
      </c>
      <c r="D3066">
        <v>17</v>
      </c>
      <c r="E3066">
        <v>7.6972499999999999E-2</v>
      </c>
    </row>
    <row r="3067" spans="1:5">
      <c r="A3067">
        <v>62</v>
      </c>
      <c r="B3067">
        <v>4</v>
      </c>
      <c r="C3067">
        <v>5</v>
      </c>
      <c r="D3067">
        <v>18</v>
      </c>
      <c r="E3067">
        <v>7.7432000000000001E-2</v>
      </c>
    </row>
    <row r="3068" spans="1:5">
      <c r="A3068">
        <v>62</v>
      </c>
      <c r="B3068">
        <v>4</v>
      </c>
      <c r="C3068">
        <v>5</v>
      </c>
      <c r="D3068">
        <v>19</v>
      </c>
      <c r="E3068">
        <v>5.9783000000000003E-2</v>
      </c>
    </row>
    <row r="3069" spans="1:5">
      <c r="A3069">
        <v>62</v>
      </c>
      <c r="B3069">
        <v>4</v>
      </c>
      <c r="C3069">
        <v>5</v>
      </c>
      <c r="D3069">
        <v>20</v>
      </c>
      <c r="E3069">
        <v>4.4392300000000003E-2</v>
      </c>
    </row>
    <row r="3070" spans="1:5">
      <c r="A3070">
        <v>62</v>
      </c>
      <c r="B3070">
        <v>4</v>
      </c>
      <c r="C3070">
        <v>5</v>
      </c>
      <c r="D3070">
        <v>21</v>
      </c>
      <c r="E3070">
        <v>3.54458E-2</v>
      </c>
    </row>
    <row r="3071" spans="1:5">
      <c r="A3071">
        <v>62</v>
      </c>
      <c r="B3071">
        <v>4</v>
      </c>
      <c r="C3071">
        <v>5</v>
      </c>
      <c r="D3071">
        <v>22</v>
      </c>
      <c r="E3071">
        <v>3.1823999999999998E-2</v>
      </c>
    </row>
    <row r="3072" spans="1:5">
      <c r="A3072">
        <v>62</v>
      </c>
      <c r="B3072">
        <v>4</v>
      </c>
      <c r="C3072">
        <v>5</v>
      </c>
      <c r="D3072">
        <v>23</v>
      </c>
      <c r="E3072">
        <v>2.4941899999999999E-2</v>
      </c>
    </row>
    <row r="3073" spans="1:5">
      <c r="A3073">
        <v>62</v>
      </c>
      <c r="B3073">
        <v>4</v>
      </c>
      <c r="C3073">
        <v>5</v>
      </c>
      <c r="D3073">
        <v>24</v>
      </c>
      <c r="E3073">
        <v>1.79068E-2</v>
      </c>
    </row>
    <row r="3074" spans="1:5">
      <c r="A3074">
        <v>62</v>
      </c>
      <c r="B3074">
        <v>5</v>
      </c>
      <c r="C3074">
        <v>2</v>
      </c>
      <c r="D3074">
        <v>1</v>
      </c>
      <c r="E3074">
        <v>2.1473900000000001E-2</v>
      </c>
    </row>
    <row r="3075" spans="1:5">
      <c r="A3075">
        <v>62</v>
      </c>
      <c r="B3075">
        <v>5</v>
      </c>
      <c r="C3075">
        <v>2</v>
      </c>
      <c r="D3075">
        <v>2</v>
      </c>
      <c r="E3075">
        <v>1.44428E-2</v>
      </c>
    </row>
    <row r="3076" spans="1:5">
      <c r="A3076">
        <v>62</v>
      </c>
      <c r="B3076">
        <v>5</v>
      </c>
      <c r="C3076">
        <v>2</v>
      </c>
      <c r="D3076">
        <v>3</v>
      </c>
      <c r="E3076">
        <v>1.09684E-2</v>
      </c>
    </row>
    <row r="3077" spans="1:5">
      <c r="A3077">
        <v>62</v>
      </c>
      <c r="B3077">
        <v>5</v>
      </c>
      <c r="C3077">
        <v>2</v>
      </c>
      <c r="D3077">
        <v>4</v>
      </c>
      <c r="E3077">
        <v>7.4945100000000002E-3</v>
      </c>
    </row>
    <row r="3078" spans="1:5">
      <c r="A3078">
        <v>62</v>
      </c>
      <c r="B3078">
        <v>5</v>
      </c>
      <c r="C3078">
        <v>2</v>
      </c>
      <c r="D3078">
        <v>5</v>
      </c>
      <c r="E3078">
        <v>6.8385499999999997E-3</v>
      </c>
    </row>
    <row r="3079" spans="1:5">
      <c r="A3079">
        <v>62</v>
      </c>
      <c r="B3079">
        <v>5</v>
      </c>
      <c r="C3079">
        <v>2</v>
      </c>
      <c r="D3079">
        <v>6</v>
      </c>
      <c r="E3079">
        <v>1.03588E-2</v>
      </c>
    </row>
    <row r="3080" spans="1:5">
      <c r="A3080">
        <v>62</v>
      </c>
      <c r="B3080">
        <v>5</v>
      </c>
      <c r="C3080">
        <v>2</v>
      </c>
      <c r="D3080">
        <v>7</v>
      </c>
      <c r="E3080">
        <v>1.84304E-2</v>
      </c>
    </row>
    <row r="3081" spans="1:5">
      <c r="A3081">
        <v>62</v>
      </c>
      <c r="B3081">
        <v>5</v>
      </c>
      <c r="C3081">
        <v>2</v>
      </c>
      <c r="D3081">
        <v>8</v>
      </c>
      <c r="E3081">
        <v>2.6811700000000001E-2</v>
      </c>
    </row>
    <row r="3082" spans="1:5">
      <c r="A3082">
        <v>62</v>
      </c>
      <c r="B3082">
        <v>5</v>
      </c>
      <c r="C3082">
        <v>2</v>
      </c>
      <c r="D3082">
        <v>9</v>
      </c>
      <c r="E3082">
        <v>3.6385199999999999E-2</v>
      </c>
    </row>
    <row r="3083" spans="1:5">
      <c r="A3083">
        <v>62</v>
      </c>
      <c r="B3083">
        <v>5</v>
      </c>
      <c r="C3083">
        <v>2</v>
      </c>
      <c r="D3083">
        <v>10</v>
      </c>
      <c r="E3083">
        <v>4.7540699999999998E-2</v>
      </c>
    </row>
    <row r="3084" spans="1:5">
      <c r="A3084">
        <v>62</v>
      </c>
      <c r="B3084">
        <v>5</v>
      </c>
      <c r="C3084">
        <v>2</v>
      </c>
      <c r="D3084">
        <v>11</v>
      </c>
      <c r="E3084">
        <v>5.7466400000000001E-2</v>
      </c>
    </row>
    <row r="3085" spans="1:5">
      <c r="A3085">
        <v>62</v>
      </c>
      <c r="B3085">
        <v>5</v>
      </c>
      <c r="C3085">
        <v>2</v>
      </c>
      <c r="D3085">
        <v>12</v>
      </c>
      <c r="E3085">
        <v>6.50786E-2</v>
      </c>
    </row>
    <row r="3086" spans="1:5">
      <c r="A3086">
        <v>62</v>
      </c>
      <c r="B3086">
        <v>5</v>
      </c>
      <c r="C3086">
        <v>2</v>
      </c>
      <c r="D3086">
        <v>13</v>
      </c>
      <c r="E3086">
        <v>7.1322800000000006E-2</v>
      </c>
    </row>
    <row r="3087" spans="1:5">
      <c r="A3087">
        <v>62</v>
      </c>
      <c r="B3087">
        <v>5</v>
      </c>
      <c r="C3087">
        <v>2</v>
      </c>
      <c r="D3087">
        <v>14</v>
      </c>
      <c r="E3087">
        <v>7.1491700000000005E-2</v>
      </c>
    </row>
    <row r="3088" spans="1:5">
      <c r="A3088">
        <v>62</v>
      </c>
      <c r="B3088">
        <v>5</v>
      </c>
      <c r="C3088">
        <v>2</v>
      </c>
      <c r="D3088">
        <v>15</v>
      </c>
      <c r="E3088">
        <v>7.1722599999999997E-2</v>
      </c>
    </row>
    <row r="3089" spans="1:5">
      <c r="A3089">
        <v>62</v>
      </c>
      <c r="B3089">
        <v>5</v>
      </c>
      <c r="C3089">
        <v>2</v>
      </c>
      <c r="D3089">
        <v>16</v>
      </c>
      <c r="E3089">
        <v>7.2006100000000003E-2</v>
      </c>
    </row>
    <row r="3090" spans="1:5">
      <c r="A3090">
        <v>62</v>
      </c>
      <c r="B3090">
        <v>5</v>
      </c>
      <c r="C3090">
        <v>2</v>
      </c>
      <c r="D3090">
        <v>17</v>
      </c>
      <c r="E3090">
        <v>7.1148699999999995E-2</v>
      </c>
    </row>
    <row r="3091" spans="1:5">
      <c r="A3091">
        <v>62</v>
      </c>
      <c r="B3091">
        <v>5</v>
      </c>
      <c r="C3091">
        <v>2</v>
      </c>
      <c r="D3091">
        <v>18</v>
      </c>
      <c r="E3091">
        <v>6.7887400000000001E-2</v>
      </c>
    </row>
    <row r="3092" spans="1:5">
      <c r="A3092">
        <v>62</v>
      </c>
      <c r="B3092">
        <v>5</v>
      </c>
      <c r="C3092">
        <v>2</v>
      </c>
      <c r="D3092">
        <v>19</v>
      </c>
      <c r="E3092">
        <v>6.1771800000000002E-2</v>
      </c>
    </row>
    <row r="3093" spans="1:5">
      <c r="A3093">
        <v>62</v>
      </c>
      <c r="B3093">
        <v>5</v>
      </c>
      <c r="C3093">
        <v>2</v>
      </c>
      <c r="D3093">
        <v>20</v>
      </c>
      <c r="E3093">
        <v>5.1688199999999997E-2</v>
      </c>
    </row>
    <row r="3094" spans="1:5">
      <c r="A3094">
        <v>62</v>
      </c>
      <c r="B3094">
        <v>5</v>
      </c>
      <c r="C3094">
        <v>2</v>
      </c>
      <c r="D3094">
        <v>21</v>
      </c>
      <c r="E3094">
        <v>4.2865800000000003E-2</v>
      </c>
    </row>
    <row r="3095" spans="1:5">
      <c r="A3095">
        <v>62</v>
      </c>
      <c r="B3095">
        <v>5</v>
      </c>
      <c r="C3095">
        <v>2</v>
      </c>
      <c r="D3095">
        <v>22</v>
      </c>
      <c r="E3095">
        <v>3.80302E-2</v>
      </c>
    </row>
    <row r="3096" spans="1:5">
      <c r="A3096">
        <v>62</v>
      </c>
      <c r="B3096">
        <v>5</v>
      </c>
      <c r="C3096">
        <v>2</v>
      </c>
      <c r="D3096">
        <v>23</v>
      </c>
      <c r="E3096">
        <v>3.2207199999999998E-2</v>
      </c>
    </row>
    <row r="3097" spans="1:5">
      <c r="A3097">
        <v>62</v>
      </c>
      <c r="B3097">
        <v>5</v>
      </c>
      <c r="C3097">
        <v>2</v>
      </c>
      <c r="D3097">
        <v>24</v>
      </c>
      <c r="E3097">
        <v>2.4567700000000001E-2</v>
      </c>
    </row>
    <row r="3098" spans="1:5">
      <c r="A3098">
        <v>62</v>
      </c>
      <c r="B3098">
        <v>5</v>
      </c>
      <c r="C3098">
        <v>5</v>
      </c>
      <c r="D3098">
        <v>1</v>
      </c>
      <c r="E3098">
        <v>9.8621100000000003E-3</v>
      </c>
    </row>
    <row r="3099" spans="1:5">
      <c r="A3099">
        <v>62</v>
      </c>
      <c r="B3099">
        <v>5</v>
      </c>
      <c r="C3099">
        <v>5</v>
      </c>
      <c r="D3099">
        <v>2</v>
      </c>
      <c r="E3099">
        <v>6.2724800000000004E-3</v>
      </c>
    </row>
    <row r="3100" spans="1:5">
      <c r="A3100">
        <v>62</v>
      </c>
      <c r="B3100">
        <v>5</v>
      </c>
      <c r="C3100">
        <v>5</v>
      </c>
      <c r="D3100">
        <v>3</v>
      </c>
      <c r="E3100">
        <v>5.0576700000000002E-3</v>
      </c>
    </row>
    <row r="3101" spans="1:5">
      <c r="A3101">
        <v>62</v>
      </c>
      <c r="B3101">
        <v>5</v>
      </c>
      <c r="C3101">
        <v>5</v>
      </c>
      <c r="D3101">
        <v>4</v>
      </c>
      <c r="E3101">
        <v>4.6668600000000001E-3</v>
      </c>
    </row>
    <row r="3102" spans="1:5">
      <c r="A3102">
        <v>62</v>
      </c>
      <c r="B3102">
        <v>5</v>
      </c>
      <c r="C3102">
        <v>5</v>
      </c>
      <c r="D3102">
        <v>5</v>
      </c>
      <c r="E3102">
        <v>6.9946899999999996E-3</v>
      </c>
    </row>
    <row r="3103" spans="1:5">
      <c r="A3103">
        <v>62</v>
      </c>
      <c r="B3103">
        <v>5</v>
      </c>
      <c r="C3103">
        <v>5</v>
      </c>
      <c r="D3103">
        <v>6</v>
      </c>
      <c r="E3103">
        <v>1.8494E-2</v>
      </c>
    </row>
    <row r="3104" spans="1:5">
      <c r="A3104">
        <v>62</v>
      </c>
      <c r="B3104">
        <v>5</v>
      </c>
      <c r="C3104">
        <v>5</v>
      </c>
      <c r="D3104">
        <v>7</v>
      </c>
      <c r="E3104">
        <v>4.5956499999999997E-2</v>
      </c>
    </row>
    <row r="3105" spans="1:5">
      <c r="A3105">
        <v>62</v>
      </c>
      <c r="B3105">
        <v>5</v>
      </c>
      <c r="C3105">
        <v>5</v>
      </c>
      <c r="D3105">
        <v>8</v>
      </c>
      <c r="E3105">
        <v>6.9644399999999995E-2</v>
      </c>
    </row>
    <row r="3106" spans="1:5">
      <c r="A3106">
        <v>62</v>
      </c>
      <c r="B3106">
        <v>5</v>
      </c>
      <c r="C3106">
        <v>5</v>
      </c>
      <c r="D3106">
        <v>9</v>
      </c>
      <c r="E3106">
        <v>6.0827899999999997E-2</v>
      </c>
    </row>
    <row r="3107" spans="1:5">
      <c r="A3107">
        <v>62</v>
      </c>
      <c r="B3107">
        <v>5</v>
      </c>
      <c r="C3107">
        <v>5</v>
      </c>
      <c r="D3107">
        <v>10</v>
      </c>
      <c r="E3107">
        <v>5.0286200000000003E-2</v>
      </c>
    </row>
    <row r="3108" spans="1:5">
      <c r="A3108">
        <v>62</v>
      </c>
      <c r="B3108">
        <v>5</v>
      </c>
      <c r="C3108">
        <v>5</v>
      </c>
      <c r="D3108">
        <v>11</v>
      </c>
      <c r="E3108">
        <v>4.9935100000000003E-2</v>
      </c>
    </row>
    <row r="3109" spans="1:5">
      <c r="A3109">
        <v>62</v>
      </c>
      <c r="B3109">
        <v>5</v>
      </c>
      <c r="C3109">
        <v>5</v>
      </c>
      <c r="D3109">
        <v>12</v>
      </c>
      <c r="E3109">
        <v>5.4365400000000001E-2</v>
      </c>
    </row>
    <row r="3110" spans="1:5">
      <c r="A3110">
        <v>62</v>
      </c>
      <c r="B3110">
        <v>5</v>
      </c>
      <c r="C3110">
        <v>5</v>
      </c>
      <c r="D3110">
        <v>13</v>
      </c>
      <c r="E3110">
        <v>5.7646200000000002E-2</v>
      </c>
    </row>
    <row r="3111" spans="1:5">
      <c r="A3111">
        <v>62</v>
      </c>
      <c r="B3111">
        <v>5</v>
      </c>
      <c r="C3111">
        <v>5</v>
      </c>
      <c r="D3111">
        <v>14</v>
      </c>
      <c r="E3111">
        <v>5.8031899999999997E-2</v>
      </c>
    </row>
    <row r="3112" spans="1:5">
      <c r="A3112">
        <v>62</v>
      </c>
      <c r="B3112">
        <v>5</v>
      </c>
      <c r="C3112">
        <v>5</v>
      </c>
      <c r="D3112">
        <v>15</v>
      </c>
      <c r="E3112">
        <v>6.2255400000000002E-2</v>
      </c>
    </row>
    <row r="3113" spans="1:5">
      <c r="A3113">
        <v>62</v>
      </c>
      <c r="B3113">
        <v>5</v>
      </c>
      <c r="C3113">
        <v>5</v>
      </c>
      <c r="D3113">
        <v>16</v>
      </c>
      <c r="E3113">
        <v>7.1004899999999996E-2</v>
      </c>
    </row>
    <row r="3114" spans="1:5">
      <c r="A3114">
        <v>62</v>
      </c>
      <c r="B3114">
        <v>5</v>
      </c>
      <c r="C3114">
        <v>5</v>
      </c>
      <c r="D3114">
        <v>17</v>
      </c>
      <c r="E3114">
        <v>7.6972499999999999E-2</v>
      </c>
    </row>
    <row r="3115" spans="1:5">
      <c r="A3115">
        <v>62</v>
      </c>
      <c r="B3115">
        <v>5</v>
      </c>
      <c r="C3115">
        <v>5</v>
      </c>
      <c r="D3115">
        <v>18</v>
      </c>
      <c r="E3115">
        <v>7.7432000000000001E-2</v>
      </c>
    </row>
    <row r="3116" spans="1:5">
      <c r="A3116">
        <v>62</v>
      </c>
      <c r="B3116">
        <v>5</v>
      </c>
      <c r="C3116">
        <v>5</v>
      </c>
      <c r="D3116">
        <v>19</v>
      </c>
      <c r="E3116">
        <v>5.9783000000000003E-2</v>
      </c>
    </row>
    <row r="3117" spans="1:5">
      <c r="A3117">
        <v>62</v>
      </c>
      <c r="B3117">
        <v>5</v>
      </c>
      <c r="C3117">
        <v>5</v>
      </c>
      <c r="D3117">
        <v>20</v>
      </c>
      <c r="E3117">
        <v>4.4392300000000003E-2</v>
      </c>
    </row>
    <row r="3118" spans="1:5">
      <c r="A3118">
        <v>62</v>
      </c>
      <c r="B3118">
        <v>5</v>
      </c>
      <c r="C3118">
        <v>5</v>
      </c>
      <c r="D3118">
        <v>21</v>
      </c>
      <c r="E3118">
        <v>3.54458E-2</v>
      </c>
    </row>
    <row r="3119" spans="1:5">
      <c r="A3119">
        <v>62</v>
      </c>
      <c r="B3119">
        <v>5</v>
      </c>
      <c r="C3119">
        <v>5</v>
      </c>
      <c r="D3119">
        <v>22</v>
      </c>
      <c r="E3119">
        <v>3.1823999999999998E-2</v>
      </c>
    </row>
    <row r="3120" spans="1:5">
      <c r="A3120">
        <v>62</v>
      </c>
      <c r="B3120">
        <v>5</v>
      </c>
      <c r="C3120">
        <v>5</v>
      </c>
      <c r="D3120">
        <v>23</v>
      </c>
      <c r="E3120">
        <v>2.4941899999999999E-2</v>
      </c>
    </row>
    <row r="3121" spans="1:5">
      <c r="A3121">
        <v>62</v>
      </c>
      <c r="B3121">
        <v>5</v>
      </c>
      <c r="C3121">
        <v>5</v>
      </c>
      <c r="D3121">
        <v>24</v>
      </c>
      <c r="E3121">
        <v>1.79068E-2</v>
      </c>
    </row>
  </sheetData>
  <phoneticPr fontId="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D157"/>
  <sheetViews>
    <sheetView workbookViewId="0">
      <selection activeCell="A2" sqref="A2:D157"/>
    </sheetView>
  </sheetViews>
  <sheetFormatPr defaultRowHeight="12.75"/>
  <cols>
    <col min="1" max="1" width="11.85546875" bestFit="1" customWidth="1"/>
    <col min="2" max="2" width="10.28515625" bestFit="1" customWidth="1"/>
    <col min="4" max="4" width="16.85546875" bestFit="1" customWidth="1"/>
  </cols>
  <sheetData>
    <row r="1" spans="1:4">
      <c r="A1" t="s">
        <v>34</v>
      </c>
      <c r="B1" t="s">
        <v>35</v>
      </c>
      <c r="C1" t="s">
        <v>36</v>
      </c>
      <c r="D1" t="s">
        <v>37</v>
      </c>
    </row>
    <row r="2" spans="1:4">
      <c r="A2">
        <v>11</v>
      </c>
      <c r="B2" t="str">
        <f>LOOKUP('Import HPMS AADVMT and Factors'!$B$2, {1990,2000,2001,2004,2005,2008,2009,2012,2013,2016,2017,2020,2021,2024,2025,2028,2029,2032,2033,2036,2037,2040,2041,2044,2045,2048,2049}, {"N","Y","N","Y","N","Y","N","Y","N","Y","N","Y","N","Y","N","Y","N","Y","N","Y","N","Y","N","Y","N","Y","N"})</f>
        <v>Y</v>
      </c>
      <c r="C2">
        <v>1</v>
      </c>
      <c r="D2">
        <f>IF(HPMSVTypeYear!$C$2&gt;0, 'Monthly VMT'!G2/HPMSVTypeYear!$C$2, 0)</f>
        <v>7.2904088088169477E-2</v>
      </c>
    </row>
    <row r="3" spans="1:4">
      <c r="A3">
        <v>11</v>
      </c>
      <c r="B3" t="str">
        <f>LOOKUP('Import HPMS AADVMT and Factors'!$B$2, {1990,2000,2001,2004,2005,2008,2009,2012,2013,2016,2017,2020,2021,2024,2025,2028,2029,2032,2033,2036,2037,2040,2041,2044,2045,2048,2049}, {"N","Y","N","Y","N","Y","N","Y","N","Y","N","Y","N","Y","N","Y","N","Y","N","Y","N","Y","N","Y","N","Y","N"})</f>
        <v>Y</v>
      </c>
      <c r="C3">
        <v>2</v>
      </c>
      <c r="D3">
        <f>IF(HPMSVTypeYear!$C$2&gt;0, 'Monthly VMT'!G3/HPMSVTypeYear!$C$2, 0)</f>
        <v>7.2023017435525874E-2</v>
      </c>
    </row>
    <row r="4" spans="1:4">
      <c r="A4">
        <v>11</v>
      </c>
      <c r="B4" t="str">
        <f>LOOKUP('Import HPMS AADVMT and Factors'!$B$2, {1990,2000,2001,2004,2005,2008,2009,2012,2013,2016,2017,2020,2021,2024,2025,2028,2029,2032,2033,2036,2037,2040,2041,2044,2045,2048,2049}, {"N","Y","N","Y","N","Y","N","Y","N","Y","N","Y","N","Y","N","Y","N","Y","N","Y","N","Y","N","Y","N","Y","N"})</f>
        <v>Y</v>
      </c>
      <c r="C4">
        <v>3</v>
      </c>
      <c r="D4">
        <f>IF(HPMSVTypeYear!$C$2&gt;0, 'Monthly VMT'!G4/HPMSVTypeYear!$C$2, 0)</f>
        <v>8.1528515543119601E-2</v>
      </c>
    </row>
    <row r="5" spans="1:4">
      <c r="A5">
        <v>11</v>
      </c>
      <c r="B5" t="str">
        <f>LOOKUP('Import HPMS AADVMT and Factors'!$B$2, {1990,2000,2001,2004,2005,2008,2009,2012,2013,2016,2017,2020,2021,2024,2025,2028,2029,2032,2033,2036,2037,2040,2041,2044,2045,2048,2049}, {"N","Y","N","Y","N","Y","N","Y","N","Y","N","Y","N","Y","N","Y","N","Y","N","Y","N","Y","N","Y","N","Y","N"})</f>
        <v>Y</v>
      </c>
      <c r="C5">
        <v>4</v>
      </c>
      <c r="D5">
        <f>IF(HPMSVTypeYear!$C$2&gt;0, 'Monthly VMT'!G5/HPMSVTypeYear!$C$2, 0)</f>
        <v>8.2097798179807557E-2</v>
      </c>
    </row>
    <row r="6" spans="1:4">
      <c r="A6">
        <v>11</v>
      </c>
      <c r="B6" t="str">
        <f>LOOKUP('Import HPMS AADVMT and Factors'!$B$2, {1990,2000,2001,2004,2005,2008,2009,2012,2013,2016,2017,2020,2021,2024,2025,2028,2029,2032,2033,2036,2037,2040,2041,2044,2045,2048,2049}, {"N","Y","N","Y","N","Y","N","Y","N","Y","N","Y","N","Y","N","Y","N","Y","N","Y","N","Y","N","Y","N","Y","N"})</f>
        <v>Y</v>
      </c>
      <c r="C6">
        <v>5</v>
      </c>
      <c r="D6">
        <f>IF(HPMSVTypeYear!$C$2&gt;0, 'Monthly VMT'!G6/HPMSVTypeYear!$C$2, 0)</f>
        <v>8.7285482217584254E-2</v>
      </c>
    </row>
    <row r="7" spans="1:4">
      <c r="A7">
        <v>11</v>
      </c>
      <c r="B7" t="str">
        <f>LOOKUP('Import HPMS AADVMT and Factors'!$B$2, {1990,2000,2001,2004,2005,2008,2009,2012,2013,2016,2017,2020,2021,2024,2025,2028,2029,2032,2033,2036,2037,2040,2041,2044,2045,2048,2049}, {"N","Y","N","Y","N","Y","N","Y","N","Y","N","Y","N","Y","N","Y","N","Y","N","Y","N","Y","N","Y","N","Y","N"})</f>
        <v>Y</v>
      </c>
      <c r="C7">
        <v>6</v>
      </c>
      <c r="D7">
        <f>IF(HPMSVTypeYear!$C$2&gt;0, 'Monthly VMT'!G7/HPMSVTypeYear!$C$2, 0)</f>
        <v>8.8052372862556516E-2</v>
      </c>
    </row>
    <row r="8" spans="1:4">
      <c r="A8">
        <v>11</v>
      </c>
      <c r="B8" t="str">
        <f>LOOKUP('Import HPMS AADVMT and Factors'!$B$2, {1990,2000,2001,2004,2005,2008,2009,2012,2013,2016,2017,2020,2021,2024,2025,2028,2029,2032,2033,2036,2037,2040,2041,2044,2045,2048,2049}, {"N","Y","N","Y","N","Y","N","Y","N","Y","N","Y","N","Y","N","Y","N","Y","N","Y","N","Y","N","Y","N","Y","N"})</f>
        <v>Y</v>
      </c>
      <c r="C8">
        <v>7</v>
      </c>
      <c r="D8">
        <f>IF(HPMSVTypeYear!$C$2&gt;0, 'Monthly VMT'!G8/HPMSVTypeYear!$C$2, 0)</f>
        <v>9.2095805783205628E-2</v>
      </c>
    </row>
    <row r="9" spans="1:4">
      <c r="A9">
        <v>11</v>
      </c>
      <c r="B9" t="str">
        <f>LOOKUP('Import HPMS AADVMT and Factors'!$B$2, {1990,2000,2001,2004,2005,2008,2009,2012,2013,2016,2017,2020,2021,2024,2025,2028,2029,2032,2033,2036,2037,2040,2041,2044,2045,2048,2049}, {"N","Y","N","Y","N","Y","N","Y","N","Y","N","Y","N","Y","N","Y","N","Y","N","Y","N","Y","N","Y","N","Y","N"})</f>
        <v>Y</v>
      </c>
      <c r="C9">
        <v>8</v>
      </c>
      <c r="D9">
        <f>IF(HPMSVTypeYear!$C$2&gt;0, 'Monthly VMT'!G9/HPMSVTypeYear!$C$2, 0)</f>
        <v>9.3197662451307076E-2</v>
      </c>
    </row>
    <row r="10" spans="1:4">
      <c r="A10">
        <v>11</v>
      </c>
      <c r="B10" t="str">
        <f>LOOKUP('Import HPMS AADVMT and Factors'!$B$2, {1990,2000,2001,2004,2005,2008,2009,2012,2013,2016,2017,2020,2021,2024,2025,2028,2029,2032,2033,2036,2037,2040,2041,2044,2045,2048,2049}, {"N","Y","N","Y","N","Y","N","Y","N","Y","N","Y","N","Y","N","Y","N","Y","N","Y","N","Y","N","Y","N","Y","N"})</f>
        <v>Y</v>
      </c>
      <c r="C10">
        <v>9</v>
      </c>
      <c r="D10">
        <f>IF(HPMSVTypeYear!$C$2&gt;0, 'Monthly VMT'!G10/HPMSVTypeYear!$C$2, 0)</f>
        <v>8.4470291298956876E-2</v>
      </c>
    </row>
    <row r="11" spans="1:4">
      <c r="A11">
        <v>11</v>
      </c>
      <c r="B11" t="str">
        <f>LOOKUP('Import HPMS AADVMT and Factors'!$B$2, {1990,2000,2001,2004,2005,2008,2009,2012,2013,2016,2017,2020,2021,2024,2025,2028,2029,2032,2033,2036,2037,2040,2041,2044,2045,2048,2049}, {"N","Y","N","Y","N","Y","N","Y","N","Y","N","Y","N","Y","N","Y","N","Y","N","Y","N","Y","N","Y","N","Y","N"})</f>
        <v>Y</v>
      </c>
      <c r="C11">
        <v>10</v>
      </c>
      <c r="D11">
        <f>IF(HPMSVTypeYear!$C$2&gt;0, 'Monthly VMT'!G11/HPMSVTypeYear!$C$2, 0)</f>
        <v>8.63011329870189E-2</v>
      </c>
    </row>
    <row r="12" spans="1:4">
      <c r="A12">
        <v>11</v>
      </c>
      <c r="B12" t="str">
        <f>LOOKUP('Import HPMS AADVMT and Factors'!$B$2, {1990,2000,2001,2004,2005,2008,2009,2012,2013,2016,2017,2020,2021,2024,2025,2028,2029,2032,2033,2036,2037,2040,2041,2044,2045,2048,2049}, {"N","Y","N","Y","N","Y","N","Y","N","Y","N","Y","N","Y","N","Y","N","Y","N","Y","N","Y","N","Y","N","Y","N"})</f>
        <v>Y</v>
      </c>
      <c r="C12">
        <v>11</v>
      </c>
      <c r="D12">
        <f>IF(HPMSVTypeYear!$C$2&gt;0, 'Monthly VMT'!G12/HPMSVTypeYear!$C$2, 0)</f>
        <v>8.0028949067330338E-2</v>
      </c>
    </row>
    <row r="13" spans="1:4">
      <c r="A13">
        <v>11</v>
      </c>
      <c r="B13" t="str">
        <f>LOOKUP('Import HPMS AADVMT and Factors'!$B$2, {1990,2000,2001,2004,2005,2008,2009,2012,2013,2016,2017,2020,2021,2024,2025,2028,2029,2032,2033,2036,2037,2040,2041,2044,2045,2048,2049}, {"N","Y","N","Y","N","Y","N","Y","N","Y","N","Y","N","Y","N","Y","N","Y","N","Y","N","Y","N","Y","N","Y","N"})</f>
        <v>Y</v>
      </c>
      <c r="C13">
        <v>12</v>
      </c>
      <c r="D13">
        <f>IF(HPMSVTypeYear!$C$2&gt;0, 'Monthly VMT'!G13/HPMSVTypeYear!$C$2, 0)</f>
        <v>8.0014884085418111E-2</v>
      </c>
    </row>
    <row r="14" spans="1:4">
      <c r="A14">
        <v>21</v>
      </c>
      <c r="B14" t="str">
        <f>LOOKUP('Import HPMS AADVMT and Factors'!$B$2, {1990,2000,2001,2004,2005,2008,2009,2012,2013,2016,2017,2020,2021,2024,2025,2028,2029,2032,2033,2036,2037,2040,2041,2044,2045,2048,2049}, {"N","Y","N","Y","N","Y","N","Y","N","Y","N","Y","N","Y","N","Y","N","Y","N","Y","N","Y","N","Y","N","Y","N"})</f>
        <v>Y</v>
      </c>
      <c r="C14">
        <v>1</v>
      </c>
      <c r="D14">
        <f>IF(HPMSVTypeYear!$C$3&gt;0, 'Monthly VMT'!G14/HPMSVTypeYear!$C$3, 0)</f>
        <v>7.290408808816945E-2</v>
      </c>
    </row>
    <row r="15" spans="1:4">
      <c r="A15">
        <v>21</v>
      </c>
      <c r="B15" t="str">
        <f>LOOKUP('Import HPMS AADVMT and Factors'!$B$2, {1990,2000,2001,2004,2005,2008,2009,2012,2013,2016,2017,2020,2021,2024,2025,2028,2029,2032,2033,2036,2037,2040,2041,2044,2045,2048,2049}, {"N","Y","N","Y","N","Y","N","Y","N","Y","N","Y","N","Y","N","Y","N","Y","N","Y","N","Y","N","Y","N","Y","N"})</f>
        <v>Y</v>
      </c>
      <c r="C15">
        <v>2</v>
      </c>
      <c r="D15">
        <f>IF(HPMSVTypeYear!$C$3&gt;0, 'Monthly VMT'!G15/HPMSVTypeYear!$C$3, 0)</f>
        <v>7.202301743552586E-2</v>
      </c>
    </row>
    <row r="16" spans="1:4">
      <c r="A16">
        <v>21</v>
      </c>
      <c r="B16" t="str">
        <f>LOOKUP('Import HPMS AADVMT and Factors'!$B$2, {1990,2000,2001,2004,2005,2008,2009,2012,2013,2016,2017,2020,2021,2024,2025,2028,2029,2032,2033,2036,2037,2040,2041,2044,2045,2048,2049}, {"N","Y","N","Y","N","Y","N","Y","N","Y","N","Y","N","Y","N","Y","N","Y","N","Y","N","Y","N","Y","N","Y","N"})</f>
        <v>Y</v>
      </c>
      <c r="C16">
        <v>3</v>
      </c>
      <c r="D16">
        <f>IF(HPMSVTypeYear!$C$3&gt;0, 'Monthly VMT'!G16/HPMSVTypeYear!$C$3, 0)</f>
        <v>8.1528515543119601E-2</v>
      </c>
    </row>
    <row r="17" spans="1:4">
      <c r="A17">
        <v>21</v>
      </c>
      <c r="B17" t="str">
        <f>LOOKUP('Import HPMS AADVMT and Factors'!$B$2, {1990,2000,2001,2004,2005,2008,2009,2012,2013,2016,2017,2020,2021,2024,2025,2028,2029,2032,2033,2036,2037,2040,2041,2044,2045,2048,2049}, {"N","Y","N","Y","N","Y","N","Y","N","Y","N","Y","N","Y","N","Y","N","Y","N","Y","N","Y","N","Y","N","Y","N"})</f>
        <v>Y</v>
      </c>
      <c r="C17">
        <v>4</v>
      </c>
      <c r="D17">
        <f>IF(HPMSVTypeYear!$C$3&gt;0, 'Monthly VMT'!G17/HPMSVTypeYear!$C$3, 0)</f>
        <v>8.209779817980753E-2</v>
      </c>
    </row>
    <row r="18" spans="1:4">
      <c r="A18">
        <v>21</v>
      </c>
      <c r="B18" t="str">
        <f>LOOKUP('Import HPMS AADVMT and Factors'!$B$2, {1990,2000,2001,2004,2005,2008,2009,2012,2013,2016,2017,2020,2021,2024,2025,2028,2029,2032,2033,2036,2037,2040,2041,2044,2045,2048,2049}, {"N","Y","N","Y","N","Y","N","Y","N","Y","N","Y","N","Y","N","Y","N","Y","N","Y","N","Y","N","Y","N","Y","N"})</f>
        <v>Y</v>
      </c>
      <c r="C18">
        <v>5</v>
      </c>
      <c r="D18">
        <f>IF(HPMSVTypeYear!$C$3&gt;0, 'Monthly VMT'!G18/HPMSVTypeYear!$C$3, 0)</f>
        <v>8.728548221758424E-2</v>
      </c>
    </row>
    <row r="19" spans="1:4">
      <c r="A19">
        <v>21</v>
      </c>
      <c r="B19" t="str">
        <f>LOOKUP('Import HPMS AADVMT and Factors'!$B$2, {1990,2000,2001,2004,2005,2008,2009,2012,2013,2016,2017,2020,2021,2024,2025,2028,2029,2032,2033,2036,2037,2040,2041,2044,2045,2048,2049}, {"N","Y","N","Y","N","Y","N","Y","N","Y","N","Y","N","Y","N","Y","N","Y","N","Y","N","Y","N","Y","N","Y","N"})</f>
        <v>Y</v>
      </c>
      <c r="C19">
        <v>6</v>
      </c>
      <c r="D19">
        <f>IF(HPMSVTypeYear!$C$3&gt;0, 'Monthly VMT'!G19/HPMSVTypeYear!$C$3, 0)</f>
        <v>8.8052372862556502E-2</v>
      </c>
    </row>
    <row r="20" spans="1:4">
      <c r="A20">
        <v>21</v>
      </c>
      <c r="B20" t="str">
        <f>LOOKUP('Import HPMS AADVMT and Factors'!$B$2, {1990,2000,2001,2004,2005,2008,2009,2012,2013,2016,2017,2020,2021,2024,2025,2028,2029,2032,2033,2036,2037,2040,2041,2044,2045,2048,2049}, {"N","Y","N","Y","N","Y","N","Y","N","Y","N","Y","N","Y","N","Y","N","Y","N","Y","N","Y","N","Y","N","Y","N"})</f>
        <v>Y</v>
      </c>
      <c r="C20">
        <v>7</v>
      </c>
      <c r="D20">
        <f>IF(HPMSVTypeYear!$C$3&gt;0, 'Monthly VMT'!G20/HPMSVTypeYear!$C$3, 0)</f>
        <v>9.2095805783205628E-2</v>
      </c>
    </row>
    <row r="21" spans="1:4">
      <c r="A21">
        <v>21</v>
      </c>
      <c r="B21" t="str">
        <f>LOOKUP('Import HPMS AADVMT and Factors'!$B$2, {1990,2000,2001,2004,2005,2008,2009,2012,2013,2016,2017,2020,2021,2024,2025,2028,2029,2032,2033,2036,2037,2040,2041,2044,2045,2048,2049}, {"N","Y","N","Y","N","Y","N","Y","N","Y","N","Y","N","Y","N","Y","N","Y","N","Y","N","Y","N","Y","N","Y","N"})</f>
        <v>Y</v>
      </c>
      <c r="C21">
        <v>8</v>
      </c>
      <c r="D21">
        <f>IF(HPMSVTypeYear!$C$3&gt;0, 'Monthly VMT'!G21/HPMSVTypeYear!$C$3, 0)</f>
        <v>9.3197662451307048E-2</v>
      </c>
    </row>
    <row r="22" spans="1:4">
      <c r="A22">
        <v>21</v>
      </c>
      <c r="B22" t="str">
        <f>LOOKUP('Import HPMS AADVMT and Factors'!$B$2, {1990,2000,2001,2004,2005,2008,2009,2012,2013,2016,2017,2020,2021,2024,2025,2028,2029,2032,2033,2036,2037,2040,2041,2044,2045,2048,2049}, {"N","Y","N","Y","N","Y","N","Y","N","Y","N","Y","N","Y","N","Y","N","Y","N","Y","N","Y","N","Y","N","Y","N"})</f>
        <v>Y</v>
      </c>
      <c r="C22">
        <v>9</v>
      </c>
      <c r="D22">
        <f>IF(HPMSVTypeYear!$C$3&gt;0, 'Monthly VMT'!G22/HPMSVTypeYear!$C$3, 0)</f>
        <v>8.4470291298956848E-2</v>
      </c>
    </row>
    <row r="23" spans="1:4">
      <c r="A23">
        <v>21</v>
      </c>
      <c r="B23" t="str">
        <f>LOOKUP('Import HPMS AADVMT and Factors'!$B$2, {1990,2000,2001,2004,2005,2008,2009,2012,2013,2016,2017,2020,2021,2024,2025,2028,2029,2032,2033,2036,2037,2040,2041,2044,2045,2048,2049}, {"N","Y","N","Y","N","Y","N","Y","N","Y","N","Y","N","Y","N","Y","N","Y","N","Y","N","Y","N","Y","N","Y","N"})</f>
        <v>Y</v>
      </c>
      <c r="C23">
        <v>10</v>
      </c>
      <c r="D23">
        <f>IF(HPMSVTypeYear!$C$3&gt;0, 'Monthly VMT'!G23/HPMSVTypeYear!$C$3, 0)</f>
        <v>8.63011329870189E-2</v>
      </c>
    </row>
    <row r="24" spans="1:4">
      <c r="A24">
        <v>21</v>
      </c>
      <c r="B24" t="str">
        <f>LOOKUP('Import HPMS AADVMT and Factors'!$B$2, {1990,2000,2001,2004,2005,2008,2009,2012,2013,2016,2017,2020,2021,2024,2025,2028,2029,2032,2033,2036,2037,2040,2041,2044,2045,2048,2049}, {"N","Y","N","Y","N","Y","N","Y","N","Y","N","Y","N","Y","N","Y","N","Y","N","Y","N","Y","N","Y","N","Y","N"})</f>
        <v>Y</v>
      </c>
      <c r="C24">
        <v>11</v>
      </c>
      <c r="D24">
        <f>IF(HPMSVTypeYear!$C$3&gt;0, 'Monthly VMT'!G24/HPMSVTypeYear!$C$3, 0)</f>
        <v>8.002894906733031E-2</v>
      </c>
    </row>
    <row r="25" spans="1:4">
      <c r="A25">
        <v>21</v>
      </c>
      <c r="B25" t="str">
        <f>LOOKUP('Import HPMS AADVMT and Factors'!$B$2, {1990,2000,2001,2004,2005,2008,2009,2012,2013,2016,2017,2020,2021,2024,2025,2028,2029,2032,2033,2036,2037,2040,2041,2044,2045,2048,2049}, {"N","Y","N","Y","N","Y","N","Y","N","Y","N","Y","N","Y","N","Y","N","Y","N","Y","N","Y","N","Y","N","Y","N"})</f>
        <v>Y</v>
      </c>
      <c r="C25">
        <v>12</v>
      </c>
      <c r="D25">
        <f>IF(HPMSVTypeYear!$C$3&gt;0, 'Monthly VMT'!G25/HPMSVTypeYear!$C$3, 0)</f>
        <v>8.0014884085418098E-2</v>
      </c>
    </row>
    <row r="26" spans="1:4">
      <c r="A26">
        <v>31</v>
      </c>
      <c r="B26" t="str">
        <f>LOOKUP('Import HPMS AADVMT and Factors'!$B$2, {1990,2000,2001,2004,2005,2008,2009,2012,2013,2016,2017,2020,2021,2024,2025,2028,2029,2032,2033,2036,2037,2040,2041,2044,2045,2048,2049}, {"N","Y","N","Y","N","Y","N","Y","N","Y","N","Y","N","Y","N","Y","N","Y","N","Y","N","Y","N","Y","N","Y","N"})</f>
        <v>Y</v>
      </c>
      <c r="C26">
        <v>1</v>
      </c>
      <c r="D26">
        <f>IF(HPMSVTypeYear!$C$4&gt;0, 'Monthly VMT'!G26/HPMSVTypeYear!$C$4, 0)</f>
        <v>7.2904088088169464E-2</v>
      </c>
    </row>
    <row r="27" spans="1:4">
      <c r="A27">
        <v>31</v>
      </c>
      <c r="B27" t="str">
        <f>LOOKUP('Import HPMS AADVMT and Factors'!$B$2, {1990,2000,2001,2004,2005,2008,2009,2012,2013,2016,2017,2020,2021,2024,2025,2028,2029,2032,2033,2036,2037,2040,2041,2044,2045,2048,2049}, {"N","Y","N","Y","N","Y","N","Y","N","Y","N","Y","N","Y","N","Y","N","Y","N","Y","N","Y","N","Y","N","Y","N"})</f>
        <v>Y</v>
      </c>
      <c r="C27">
        <v>2</v>
      </c>
      <c r="D27">
        <f>IF(HPMSVTypeYear!$C$4&gt;0, 'Monthly VMT'!G27/HPMSVTypeYear!$C$4, 0)</f>
        <v>7.202301743552586E-2</v>
      </c>
    </row>
    <row r="28" spans="1:4">
      <c r="A28">
        <v>31</v>
      </c>
      <c r="B28" t="str">
        <f>LOOKUP('Import HPMS AADVMT and Factors'!$B$2, {1990,2000,2001,2004,2005,2008,2009,2012,2013,2016,2017,2020,2021,2024,2025,2028,2029,2032,2033,2036,2037,2040,2041,2044,2045,2048,2049}, {"N","Y","N","Y","N","Y","N","Y","N","Y","N","Y","N","Y","N","Y","N","Y","N","Y","N","Y","N","Y","N","Y","N"})</f>
        <v>Y</v>
      </c>
      <c r="C28">
        <v>3</v>
      </c>
      <c r="D28">
        <f>IF(HPMSVTypeYear!$C$4&gt;0, 'Monthly VMT'!G28/HPMSVTypeYear!$C$4, 0)</f>
        <v>8.1528515543119587E-2</v>
      </c>
    </row>
    <row r="29" spans="1:4">
      <c r="A29">
        <v>31</v>
      </c>
      <c r="B29" t="str">
        <f>LOOKUP('Import HPMS AADVMT and Factors'!$B$2, {1990,2000,2001,2004,2005,2008,2009,2012,2013,2016,2017,2020,2021,2024,2025,2028,2029,2032,2033,2036,2037,2040,2041,2044,2045,2048,2049}, {"N","Y","N","Y","N","Y","N","Y","N","Y","N","Y","N","Y","N","Y","N","Y","N","Y","N","Y","N","Y","N","Y","N"})</f>
        <v>Y</v>
      </c>
      <c r="C29">
        <v>4</v>
      </c>
      <c r="D29">
        <f>IF(HPMSVTypeYear!$C$4&gt;0, 'Monthly VMT'!G29/HPMSVTypeYear!$C$4, 0)</f>
        <v>8.2097798179807543E-2</v>
      </c>
    </row>
    <row r="30" spans="1:4">
      <c r="A30">
        <v>31</v>
      </c>
      <c r="B30" t="str">
        <f>LOOKUP('Import HPMS AADVMT and Factors'!$B$2, {1990,2000,2001,2004,2005,2008,2009,2012,2013,2016,2017,2020,2021,2024,2025,2028,2029,2032,2033,2036,2037,2040,2041,2044,2045,2048,2049}, {"N","Y","N","Y","N","Y","N","Y","N","Y","N","Y","N","Y","N","Y","N","Y","N","Y","N","Y","N","Y","N","Y","N"})</f>
        <v>Y</v>
      </c>
      <c r="C30">
        <v>5</v>
      </c>
      <c r="D30">
        <f>IF(HPMSVTypeYear!$C$4&gt;0, 'Monthly VMT'!G30/HPMSVTypeYear!$C$4, 0)</f>
        <v>8.7285482217584254E-2</v>
      </c>
    </row>
    <row r="31" spans="1:4">
      <c r="A31">
        <v>31</v>
      </c>
      <c r="B31" t="str">
        <f>LOOKUP('Import HPMS AADVMT and Factors'!$B$2, {1990,2000,2001,2004,2005,2008,2009,2012,2013,2016,2017,2020,2021,2024,2025,2028,2029,2032,2033,2036,2037,2040,2041,2044,2045,2048,2049}, {"N","Y","N","Y","N","Y","N","Y","N","Y","N","Y","N","Y","N","Y","N","Y","N","Y","N","Y","N","Y","N","Y","N"})</f>
        <v>Y</v>
      </c>
      <c r="C31">
        <v>6</v>
      </c>
      <c r="D31">
        <f>IF(HPMSVTypeYear!$C$4&gt;0, 'Monthly VMT'!G31/HPMSVTypeYear!$C$4, 0)</f>
        <v>8.8052372862556488E-2</v>
      </c>
    </row>
    <row r="32" spans="1:4">
      <c r="A32">
        <v>31</v>
      </c>
      <c r="B32" t="str">
        <f>LOOKUP('Import HPMS AADVMT and Factors'!$B$2, {1990,2000,2001,2004,2005,2008,2009,2012,2013,2016,2017,2020,2021,2024,2025,2028,2029,2032,2033,2036,2037,2040,2041,2044,2045,2048,2049}, {"N","Y","N","Y","N","Y","N","Y","N","Y","N","Y","N","Y","N","Y","N","Y","N","Y","N","Y","N","Y","N","Y","N"})</f>
        <v>Y</v>
      </c>
      <c r="C32">
        <v>7</v>
      </c>
      <c r="D32">
        <f>IF(HPMSVTypeYear!$C$4&gt;0, 'Monthly VMT'!G32/HPMSVTypeYear!$C$4, 0)</f>
        <v>9.2095805783205656E-2</v>
      </c>
    </row>
    <row r="33" spans="1:4">
      <c r="A33">
        <v>31</v>
      </c>
      <c r="B33" t="str">
        <f>LOOKUP('Import HPMS AADVMT and Factors'!$B$2, {1990,2000,2001,2004,2005,2008,2009,2012,2013,2016,2017,2020,2021,2024,2025,2028,2029,2032,2033,2036,2037,2040,2041,2044,2045,2048,2049}, {"N","Y","N","Y","N","Y","N","Y","N","Y","N","Y","N","Y","N","Y","N","Y","N","Y","N","Y","N","Y","N","Y","N"})</f>
        <v>Y</v>
      </c>
      <c r="C33">
        <v>8</v>
      </c>
      <c r="D33">
        <f>IF(HPMSVTypeYear!$C$4&gt;0, 'Monthly VMT'!G33/HPMSVTypeYear!$C$4, 0)</f>
        <v>9.3197662451307048E-2</v>
      </c>
    </row>
    <row r="34" spans="1:4">
      <c r="A34">
        <v>31</v>
      </c>
      <c r="B34" t="str">
        <f>LOOKUP('Import HPMS AADVMT and Factors'!$B$2, {1990,2000,2001,2004,2005,2008,2009,2012,2013,2016,2017,2020,2021,2024,2025,2028,2029,2032,2033,2036,2037,2040,2041,2044,2045,2048,2049}, {"N","Y","N","Y","N","Y","N","Y","N","Y","N","Y","N","Y","N","Y","N","Y","N","Y","N","Y","N","Y","N","Y","N"})</f>
        <v>Y</v>
      </c>
      <c r="C34">
        <v>9</v>
      </c>
      <c r="D34">
        <f>IF(HPMSVTypeYear!$C$4&gt;0, 'Monthly VMT'!G34/HPMSVTypeYear!$C$4, 0)</f>
        <v>8.4470291298956876E-2</v>
      </c>
    </row>
    <row r="35" spans="1:4">
      <c r="A35">
        <v>31</v>
      </c>
      <c r="B35" t="str">
        <f>LOOKUP('Import HPMS AADVMT and Factors'!$B$2, {1990,2000,2001,2004,2005,2008,2009,2012,2013,2016,2017,2020,2021,2024,2025,2028,2029,2032,2033,2036,2037,2040,2041,2044,2045,2048,2049}, {"N","Y","N","Y","N","Y","N","Y","N","Y","N","Y","N","Y","N","Y","N","Y","N","Y","N","Y","N","Y","N","Y","N"})</f>
        <v>Y</v>
      </c>
      <c r="C35">
        <v>10</v>
      </c>
      <c r="D35">
        <f>IF(HPMSVTypeYear!$C$4&gt;0, 'Monthly VMT'!G35/HPMSVTypeYear!$C$4, 0)</f>
        <v>8.6301132987018914E-2</v>
      </c>
    </row>
    <row r="36" spans="1:4">
      <c r="A36">
        <v>31</v>
      </c>
      <c r="B36" t="str">
        <f>LOOKUP('Import HPMS AADVMT and Factors'!$B$2, {1990,2000,2001,2004,2005,2008,2009,2012,2013,2016,2017,2020,2021,2024,2025,2028,2029,2032,2033,2036,2037,2040,2041,2044,2045,2048,2049}, {"N","Y","N","Y","N","Y","N","Y","N","Y","N","Y","N","Y","N","Y","N","Y","N","Y","N","Y","N","Y","N","Y","N"})</f>
        <v>Y</v>
      </c>
      <c r="C36">
        <v>11</v>
      </c>
      <c r="D36">
        <f>IF(HPMSVTypeYear!$C$4&gt;0, 'Monthly VMT'!G36/HPMSVTypeYear!$C$4, 0)</f>
        <v>8.0028949067330324E-2</v>
      </c>
    </row>
    <row r="37" spans="1:4">
      <c r="A37">
        <v>31</v>
      </c>
      <c r="B37" t="str">
        <f>LOOKUP('Import HPMS AADVMT and Factors'!$B$2, {1990,2000,2001,2004,2005,2008,2009,2012,2013,2016,2017,2020,2021,2024,2025,2028,2029,2032,2033,2036,2037,2040,2041,2044,2045,2048,2049}, {"N","Y","N","Y","N","Y","N","Y","N","Y","N","Y","N","Y","N","Y","N","Y","N","Y","N","Y","N","Y","N","Y","N"})</f>
        <v>Y</v>
      </c>
      <c r="C37">
        <v>12</v>
      </c>
      <c r="D37">
        <f>IF(HPMSVTypeYear!$C$4&gt;0, 'Monthly VMT'!G37/HPMSVTypeYear!$C$4, 0)</f>
        <v>8.0014884085418111E-2</v>
      </c>
    </row>
    <row r="38" spans="1:4">
      <c r="A38">
        <v>32</v>
      </c>
      <c r="B38" t="str">
        <f>LOOKUP('Import HPMS AADVMT and Factors'!$B$2, {1990,2000,2001,2004,2005,2008,2009,2012,2013,2016,2017,2020,2021,2024,2025,2028,2029,2032,2033,2036,2037,2040,2041,2044,2045,2048,2049}, {"N","Y","N","Y","N","Y","N","Y","N","Y","N","Y","N","Y","N","Y","N","Y","N","Y","N","Y","N","Y","N","Y","N"})</f>
        <v>Y</v>
      </c>
      <c r="C38">
        <v>1</v>
      </c>
      <c r="D38">
        <f>IF(HPMSVTypeYear!$C$4&gt;0, 'Monthly VMT'!G26/HPMSVTypeYear!$C$4, 0)</f>
        <v>7.2904088088169464E-2</v>
      </c>
    </row>
    <row r="39" spans="1:4">
      <c r="A39">
        <v>32</v>
      </c>
      <c r="B39" t="str">
        <f>LOOKUP('Import HPMS AADVMT and Factors'!$B$2, {1990,2000,2001,2004,2005,2008,2009,2012,2013,2016,2017,2020,2021,2024,2025,2028,2029,2032,2033,2036,2037,2040,2041,2044,2045,2048,2049}, {"N","Y","N","Y","N","Y","N","Y","N","Y","N","Y","N","Y","N","Y","N","Y","N","Y","N","Y","N","Y","N","Y","N"})</f>
        <v>Y</v>
      </c>
      <c r="C39">
        <v>2</v>
      </c>
      <c r="D39">
        <f>IF(HPMSVTypeYear!$C$4&gt;0, 'Monthly VMT'!G27/HPMSVTypeYear!$C$4, 0)</f>
        <v>7.202301743552586E-2</v>
      </c>
    </row>
    <row r="40" spans="1:4">
      <c r="A40">
        <v>32</v>
      </c>
      <c r="B40" t="str">
        <f>LOOKUP('Import HPMS AADVMT and Factors'!$B$2, {1990,2000,2001,2004,2005,2008,2009,2012,2013,2016,2017,2020,2021,2024,2025,2028,2029,2032,2033,2036,2037,2040,2041,2044,2045,2048,2049}, {"N","Y","N","Y","N","Y","N","Y","N","Y","N","Y","N","Y","N","Y","N","Y","N","Y","N","Y","N","Y","N","Y","N"})</f>
        <v>Y</v>
      </c>
      <c r="C40">
        <v>3</v>
      </c>
      <c r="D40">
        <f>IF(HPMSVTypeYear!$C$4&gt;0, 'Monthly VMT'!G28/HPMSVTypeYear!$C$4, 0)</f>
        <v>8.1528515543119587E-2</v>
      </c>
    </row>
    <row r="41" spans="1:4">
      <c r="A41">
        <v>32</v>
      </c>
      <c r="B41" t="str">
        <f>LOOKUP('Import HPMS AADVMT and Factors'!$B$2, {1990,2000,2001,2004,2005,2008,2009,2012,2013,2016,2017,2020,2021,2024,2025,2028,2029,2032,2033,2036,2037,2040,2041,2044,2045,2048,2049}, {"N","Y","N","Y","N","Y","N","Y","N","Y","N","Y","N","Y","N","Y","N","Y","N","Y","N","Y","N","Y","N","Y","N"})</f>
        <v>Y</v>
      </c>
      <c r="C41">
        <v>4</v>
      </c>
      <c r="D41">
        <f>IF(HPMSVTypeYear!$C$4&gt;0, 'Monthly VMT'!G29/HPMSVTypeYear!$C$4, 0)</f>
        <v>8.2097798179807543E-2</v>
      </c>
    </row>
    <row r="42" spans="1:4">
      <c r="A42">
        <v>32</v>
      </c>
      <c r="B42" t="str">
        <f>LOOKUP('Import HPMS AADVMT and Factors'!$B$2, {1990,2000,2001,2004,2005,2008,2009,2012,2013,2016,2017,2020,2021,2024,2025,2028,2029,2032,2033,2036,2037,2040,2041,2044,2045,2048,2049}, {"N","Y","N","Y","N","Y","N","Y","N","Y","N","Y","N","Y","N","Y","N","Y","N","Y","N","Y","N","Y","N","Y","N"})</f>
        <v>Y</v>
      </c>
      <c r="C42">
        <v>5</v>
      </c>
      <c r="D42">
        <f>IF(HPMSVTypeYear!$C$4&gt;0, 'Monthly VMT'!G30/HPMSVTypeYear!$C$4, 0)</f>
        <v>8.7285482217584254E-2</v>
      </c>
    </row>
    <row r="43" spans="1:4">
      <c r="A43">
        <v>32</v>
      </c>
      <c r="B43" t="str">
        <f>LOOKUP('Import HPMS AADVMT and Factors'!$B$2, {1990,2000,2001,2004,2005,2008,2009,2012,2013,2016,2017,2020,2021,2024,2025,2028,2029,2032,2033,2036,2037,2040,2041,2044,2045,2048,2049}, {"N","Y","N","Y","N","Y","N","Y","N","Y","N","Y","N","Y","N","Y","N","Y","N","Y","N","Y","N","Y","N","Y","N"})</f>
        <v>Y</v>
      </c>
      <c r="C43">
        <v>6</v>
      </c>
      <c r="D43">
        <f>IF(HPMSVTypeYear!$C$4&gt;0, 'Monthly VMT'!G31/HPMSVTypeYear!$C$4, 0)</f>
        <v>8.8052372862556488E-2</v>
      </c>
    </row>
    <row r="44" spans="1:4">
      <c r="A44">
        <v>32</v>
      </c>
      <c r="B44" t="str">
        <f>LOOKUP('Import HPMS AADVMT and Factors'!$B$2, {1990,2000,2001,2004,2005,2008,2009,2012,2013,2016,2017,2020,2021,2024,2025,2028,2029,2032,2033,2036,2037,2040,2041,2044,2045,2048,2049}, {"N","Y","N","Y","N","Y","N","Y","N","Y","N","Y","N","Y","N","Y","N","Y","N","Y","N","Y","N","Y","N","Y","N"})</f>
        <v>Y</v>
      </c>
      <c r="C44">
        <v>7</v>
      </c>
      <c r="D44">
        <f>IF(HPMSVTypeYear!$C$4&gt;0, 'Monthly VMT'!G32/HPMSVTypeYear!$C$4, 0)</f>
        <v>9.2095805783205656E-2</v>
      </c>
    </row>
    <row r="45" spans="1:4">
      <c r="A45">
        <v>32</v>
      </c>
      <c r="B45" t="str">
        <f>LOOKUP('Import HPMS AADVMT and Factors'!$B$2, {1990,2000,2001,2004,2005,2008,2009,2012,2013,2016,2017,2020,2021,2024,2025,2028,2029,2032,2033,2036,2037,2040,2041,2044,2045,2048,2049}, {"N","Y","N","Y","N","Y","N","Y","N","Y","N","Y","N","Y","N","Y","N","Y","N","Y","N","Y","N","Y","N","Y","N"})</f>
        <v>Y</v>
      </c>
      <c r="C45">
        <v>8</v>
      </c>
      <c r="D45">
        <f>IF(HPMSVTypeYear!$C$4&gt;0, 'Monthly VMT'!G33/HPMSVTypeYear!$C$4, 0)</f>
        <v>9.3197662451307048E-2</v>
      </c>
    </row>
    <row r="46" spans="1:4">
      <c r="A46">
        <v>32</v>
      </c>
      <c r="B46" t="str">
        <f>LOOKUP('Import HPMS AADVMT and Factors'!$B$2, {1990,2000,2001,2004,2005,2008,2009,2012,2013,2016,2017,2020,2021,2024,2025,2028,2029,2032,2033,2036,2037,2040,2041,2044,2045,2048,2049}, {"N","Y","N","Y","N","Y","N","Y","N","Y","N","Y","N","Y","N","Y","N","Y","N","Y","N","Y","N","Y","N","Y","N"})</f>
        <v>Y</v>
      </c>
      <c r="C46">
        <v>9</v>
      </c>
      <c r="D46">
        <f>IF(HPMSVTypeYear!$C$4&gt;0, 'Monthly VMT'!G34/HPMSVTypeYear!$C$4, 0)</f>
        <v>8.4470291298956876E-2</v>
      </c>
    </row>
    <row r="47" spans="1:4">
      <c r="A47">
        <v>32</v>
      </c>
      <c r="B47" t="str">
        <f>LOOKUP('Import HPMS AADVMT and Factors'!$B$2, {1990,2000,2001,2004,2005,2008,2009,2012,2013,2016,2017,2020,2021,2024,2025,2028,2029,2032,2033,2036,2037,2040,2041,2044,2045,2048,2049}, {"N","Y","N","Y","N","Y","N","Y","N","Y","N","Y","N","Y","N","Y","N","Y","N","Y","N","Y","N","Y","N","Y","N"})</f>
        <v>Y</v>
      </c>
      <c r="C47">
        <v>10</v>
      </c>
      <c r="D47">
        <f>IF(HPMSVTypeYear!$C$4&gt;0, 'Monthly VMT'!G35/HPMSVTypeYear!$C$4, 0)</f>
        <v>8.6301132987018914E-2</v>
      </c>
    </row>
    <row r="48" spans="1:4">
      <c r="A48">
        <v>32</v>
      </c>
      <c r="B48" t="str">
        <f>LOOKUP('Import HPMS AADVMT and Factors'!$B$2, {1990,2000,2001,2004,2005,2008,2009,2012,2013,2016,2017,2020,2021,2024,2025,2028,2029,2032,2033,2036,2037,2040,2041,2044,2045,2048,2049}, {"N","Y","N","Y","N","Y","N","Y","N","Y","N","Y","N","Y","N","Y","N","Y","N","Y","N","Y","N","Y","N","Y","N"})</f>
        <v>Y</v>
      </c>
      <c r="C48">
        <v>11</v>
      </c>
      <c r="D48">
        <f>IF(HPMSVTypeYear!$C$4&gt;0, 'Monthly VMT'!G36/HPMSVTypeYear!$C$4, 0)</f>
        <v>8.0028949067330324E-2</v>
      </c>
    </row>
    <row r="49" spans="1:4">
      <c r="A49">
        <v>32</v>
      </c>
      <c r="B49" t="str">
        <f>LOOKUP('Import HPMS AADVMT and Factors'!$B$2, {1990,2000,2001,2004,2005,2008,2009,2012,2013,2016,2017,2020,2021,2024,2025,2028,2029,2032,2033,2036,2037,2040,2041,2044,2045,2048,2049}, {"N","Y","N","Y","N","Y","N","Y","N","Y","N","Y","N","Y","N","Y","N","Y","N","Y","N","Y","N","Y","N","Y","N"})</f>
        <v>Y</v>
      </c>
      <c r="C49">
        <v>12</v>
      </c>
      <c r="D49">
        <f>IF(HPMSVTypeYear!$C$4&gt;0, 'Monthly VMT'!G37/HPMSVTypeYear!$C$4, 0)</f>
        <v>8.0014884085418111E-2</v>
      </c>
    </row>
    <row r="50" spans="1:4">
      <c r="A50">
        <v>41</v>
      </c>
      <c r="B50" t="str">
        <f>LOOKUP('Import HPMS AADVMT and Factors'!$B$2, {1990,2000,2001,2004,2005,2008,2009,2012,2013,2016,2017,2020,2021,2024,2025,2028,2029,2032,2033,2036,2037,2040,2041,2044,2045,2048,2049}, {"N","Y","N","Y","N","Y","N","Y","N","Y","N","Y","N","Y","N","Y","N","Y","N","Y","N","Y","N","Y","N","Y","N"})</f>
        <v>Y</v>
      </c>
      <c r="C50">
        <v>1</v>
      </c>
      <c r="D50">
        <f>IF(HPMSVTypeYear!$C$5&gt;0, 'Monthly VMT'!G38/HPMSVTypeYear!$C$5, 0)</f>
        <v>7.2904088088169477E-2</v>
      </c>
    </row>
    <row r="51" spans="1:4">
      <c r="A51">
        <v>41</v>
      </c>
      <c r="B51" t="str">
        <f>LOOKUP('Import HPMS AADVMT and Factors'!$B$2, {1990,2000,2001,2004,2005,2008,2009,2012,2013,2016,2017,2020,2021,2024,2025,2028,2029,2032,2033,2036,2037,2040,2041,2044,2045,2048,2049}, {"N","Y","N","Y","N","Y","N","Y","N","Y","N","Y","N","Y","N","Y","N","Y","N","Y","N","Y","N","Y","N","Y","N"})</f>
        <v>Y</v>
      </c>
      <c r="C51">
        <v>2</v>
      </c>
      <c r="D51">
        <f>IF(HPMSVTypeYear!$C$5&gt;0, 'Monthly VMT'!G39/HPMSVTypeYear!$C$5, 0)</f>
        <v>7.202301743552586E-2</v>
      </c>
    </row>
    <row r="52" spans="1:4">
      <c r="A52">
        <v>41</v>
      </c>
      <c r="B52" t="str">
        <f>LOOKUP('Import HPMS AADVMT and Factors'!$B$2, {1990,2000,2001,2004,2005,2008,2009,2012,2013,2016,2017,2020,2021,2024,2025,2028,2029,2032,2033,2036,2037,2040,2041,2044,2045,2048,2049}, {"N","Y","N","Y","N","Y","N","Y","N","Y","N","Y","N","Y","N","Y","N","Y","N","Y","N","Y","N","Y","N","Y","N"})</f>
        <v>Y</v>
      </c>
      <c r="C52">
        <v>3</v>
      </c>
      <c r="D52">
        <f>IF(HPMSVTypeYear!$C$5&gt;0, 'Monthly VMT'!G40/HPMSVTypeYear!$C$5, 0)</f>
        <v>8.1528515543119601E-2</v>
      </c>
    </row>
    <row r="53" spans="1:4">
      <c r="A53">
        <v>41</v>
      </c>
      <c r="B53" t="str">
        <f>LOOKUP('Import HPMS AADVMT and Factors'!$B$2, {1990,2000,2001,2004,2005,2008,2009,2012,2013,2016,2017,2020,2021,2024,2025,2028,2029,2032,2033,2036,2037,2040,2041,2044,2045,2048,2049}, {"N","Y","N","Y","N","Y","N","Y","N","Y","N","Y","N","Y","N","Y","N","Y","N","Y","N","Y","N","Y","N","Y","N"})</f>
        <v>Y</v>
      </c>
      <c r="C53">
        <v>4</v>
      </c>
      <c r="D53">
        <f>IF(HPMSVTypeYear!$C$5&gt;0, 'Monthly VMT'!G41/HPMSVTypeYear!$C$5, 0)</f>
        <v>8.2097798179807543E-2</v>
      </c>
    </row>
    <row r="54" spans="1:4">
      <c r="A54">
        <v>41</v>
      </c>
      <c r="B54" t="str">
        <f>LOOKUP('Import HPMS AADVMT and Factors'!$B$2, {1990,2000,2001,2004,2005,2008,2009,2012,2013,2016,2017,2020,2021,2024,2025,2028,2029,2032,2033,2036,2037,2040,2041,2044,2045,2048,2049}, {"N","Y","N","Y","N","Y","N","Y","N","Y","N","Y","N","Y","N","Y","N","Y","N","Y","N","Y","N","Y","N","Y","N"})</f>
        <v>Y</v>
      </c>
      <c r="C54">
        <v>5</v>
      </c>
      <c r="D54">
        <f>IF(HPMSVTypeYear!$C$5&gt;0, 'Monthly VMT'!G42/HPMSVTypeYear!$C$5, 0)</f>
        <v>8.728548221758424E-2</v>
      </c>
    </row>
    <row r="55" spans="1:4">
      <c r="A55">
        <v>41</v>
      </c>
      <c r="B55" t="str">
        <f>LOOKUP('Import HPMS AADVMT and Factors'!$B$2, {1990,2000,2001,2004,2005,2008,2009,2012,2013,2016,2017,2020,2021,2024,2025,2028,2029,2032,2033,2036,2037,2040,2041,2044,2045,2048,2049}, {"N","Y","N","Y","N","Y","N","Y","N","Y","N","Y","N","Y","N","Y","N","Y","N","Y","N","Y","N","Y","N","Y","N"})</f>
        <v>Y</v>
      </c>
      <c r="C55">
        <v>6</v>
      </c>
      <c r="D55">
        <f>IF(HPMSVTypeYear!$C$5&gt;0, 'Monthly VMT'!G43/HPMSVTypeYear!$C$5, 0)</f>
        <v>8.8052372862556502E-2</v>
      </c>
    </row>
    <row r="56" spans="1:4">
      <c r="A56">
        <v>41</v>
      </c>
      <c r="B56" t="str">
        <f>LOOKUP('Import HPMS AADVMT and Factors'!$B$2, {1990,2000,2001,2004,2005,2008,2009,2012,2013,2016,2017,2020,2021,2024,2025,2028,2029,2032,2033,2036,2037,2040,2041,2044,2045,2048,2049}, {"N","Y","N","Y","N","Y","N","Y","N","Y","N","Y","N","Y","N","Y","N","Y","N","Y","N","Y","N","Y","N","Y","N"})</f>
        <v>Y</v>
      </c>
      <c r="C56">
        <v>7</v>
      </c>
      <c r="D56">
        <f>IF(HPMSVTypeYear!$C$5&gt;0, 'Monthly VMT'!G44/HPMSVTypeYear!$C$5, 0)</f>
        <v>9.2095805783205628E-2</v>
      </c>
    </row>
    <row r="57" spans="1:4">
      <c r="A57">
        <v>41</v>
      </c>
      <c r="B57" t="str">
        <f>LOOKUP('Import HPMS AADVMT and Factors'!$B$2, {1990,2000,2001,2004,2005,2008,2009,2012,2013,2016,2017,2020,2021,2024,2025,2028,2029,2032,2033,2036,2037,2040,2041,2044,2045,2048,2049}, {"N","Y","N","Y","N","Y","N","Y","N","Y","N","Y","N","Y","N","Y","N","Y","N","Y","N","Y","N","Y","N","Y","N"})</f>
        <v>Y</v>
      </c>
      <c r="C57">
        <v>8</v>
      </c>
      <c r="D57">
        <f>IF(HPMSVTypeYear!$C$5&gt;0, 'Monthly VMT'!G45/HPMSVTypeYear!$C$5, 0)</f>
        <v>9.3197662451307048E-2</v>
      </c>
    </row>
    <row r="58" spans="1:4">
      <c r="A58">
        <v>41</v>
      </c>
      <c r="B58" t="str">
        <f>LOOKUP('Import HPMS AADVMT and Factors'!$B$2, {1990,2000,2001,2004,2005,2008,2009,2012,2013,2016,2017,2020,2021,2024,2025,2028,2029,2032,2033,2036,2037,2040,2041,2044,2045,2048,2049}, {"N","Y","N","Y","N","Y","N","Y","N","Y","N","Y","N","Y","N","Y","N","Y","N","Y","N","Y","N","Y","N","Y","N"})</f>
        <v>Y</v>
      </c>
      <c r="C58">
        <v>9</v>
      </c>
      <c r="D58">
        <f>IF(HPMSVTypeYear!$C$5&gt;0, 'Monthly VMT'!G46/HPMSVTypeYear!$C$5, 0)</f>
        <v>8.4470291298956876E-2</v>
      </c>
    </row>
    <row r="59" spans="1:4">
      <c r="A59">
        <v>41</v>
      </c>
      <c r="B59" t="str">
        <f>LOOKUP('Import HPMS AADVMT and Factors'!$B$2, {1990,2000,2001,2004,2005,2008,2009,2012,2013,2016,2017,2020,2021,2024,2025,2028,2029,2032,2033,2036,2037,2040,2041,2044,2045,2048,2049}, {"N","Y","N","Y","N","Y","N","Y","N","Y","N","Y","N","Y","N","Y","N","Y","N","Y","N","Y","N","Y","N","Y","N"})</f>
        <v>Y</v>
      </c>
      <c r="C59">
        <v>10</v>
      </c>
      <c r="D59">
        <f>IF(HPMSVTypeYear!$C$5&gt;0, 'Monthly VMT'!G47/HPMSVTypeYear!$C$5, 0)</f>
        <v>8.63011329870189E-2</v>
      </c>
    </row>
    <row r="60" spans="1:4">
      <c r="A60">
        <v>41</v>
      </c>
      <c r="B60" t="str">
        <f>LOOKUP('Import HPMS AADVMT and Factors'!$B$2, {1990,2000,2001,2004,2005,2008,2009,2012,2013,2016,2017,2020,2021,2024,2025,2028,2029,2032,2033,2036,2037,2040,2041,2044,2045,2048,2049}, {"N","Y","N","Y","N","Y","N","Y","N","Y","N","Y","N","Y","N","Y","N","Y","N","Y","N","Y","N","Y","N","Y","N"})</f>
        <v>Y</v>
      </c>
      <c r="C60">
        <v>11</v>
      </c>
      <c r="D60">
        <f>IF(HPMSVTypeYear!$C$5&gt;0, 'Monthly VMT'!G48/HPMSVTypeYear!$C$5, 0)</f>
        <v>8.0028949067330324E-2</v>
      </c>
    </row>
    <row r="61" spans="1:4">
      <c r="A61">
        <v>41</v>
      </c>
      <c r="B61" t="str">
        <f>LOOKUP('Import HPMS AADVMT and Factors'!$B$2, {1990,2000,2001,2004,2005,2008,2009,2012,2013,2016,2017,2020,2021,2024,2025,2028,2029,2032,2033,2036,2037,2040,2041,2044,2045,2048,2049}, {"N","Y","N","Y","N","Y","N","Y","N","Y","N","Y","N","Y","N","Y","N","Y","N","Y","N","Y","N","Y","N","Y","N"})</f>
        <v>Y</v>
      </c>
      <c r="C61">
        <v>12</v>
      </c>
      <c r="D61">
        <f>IF(HPMSVTypeYear!$C$5&gt;0, 'Monthly VMT'!G49/HPMSVTypeYear!$C$5, 0)</f>
        <v>8.0014884085418111E-2</v>
      </c>
    </row>
    <row r="62" spans="1:4">
      <c r="A62">
        <v>42</v>
      </c>
      <c r="B62" t="str">
        <f>LOOKUP('Import HPMS AADVMT and Factors'!$B$2, {1990,2000,2001,2004,2005,2008,2009,2012,2013,2016,2017,2020,2021,2024,2025,2028,2029,2032,2033,2036,2037,2040,2041,2044,2045,2048,2049}, {"N","Y","N","Y","N","Y","N","Y","N","Y","N","Y","N","Y","N","Y","N","Y","N","Y","N","Y","N","Y","N","Y","N"})</f>
        <v>Y</v>
      </c>
      <c r="C62">
        <v>1</v>
      </c>
      <c r="D62">
        <f>IF(HPMSVTypeYear!$C$5&gt;0, 'Monthly VMT'!G38/HPMSVTypeYear!$C$5, 0)</f>
        <v>7.2904088088169477E-2</v>
      </c>
    </row>
    <row r="63" spans="1:4">
      <c r="A63">
        <v>42</v>
      </c>
      <c r="B63" t="str">
        <f>LOOKUP('Import HPMS AADVMT and Factors'!$B$2, {1990,2000,2001,2004,2005,2008,2009,2012,2013,2016,2017,2020,2021,2024,2025,2028,2029,2032,2033,2036,2037,2040,2041,2044,2045,2048,2049}, {"N","Y","N","Y","N","Y","N","Y","N","Y","N","Y","N","Y","N","Y","N","Y","N","Y","N","Y","N","Y","N","Y","N"})</f>
        <v>Y</v>
      </c>
      <c r="C63">
        <v>2</v>
      </c>
      <c r="D63">
        <f>IF(HPMSVTypeYear!$C$5&gt;0, 'Monthly VMT'!G39/HPMSVTypeYear!$C$5, 0)</f>
        <v>7.202301743552586E-2</v>
      </c>
    </row>
    <row r="64" spans="1:4">
      <c r="A64">
        <v>42</v>
      </c>
      <c r="B64" t="str">
        <f>LOOKUP('Import HPMS AADVMT and Factors'!$B$2, {1990,2000,2001,2004,2005,2008,2009,2012,2013,2016,2017,2020,2021,2024,2025,2028,2029,2032,2033,2036,2037,2040,2041,2044,2045,2048,2049}, {"N","Y","N","Y","N","Y","N","Y","N","Y","N","Y","N","Y","N","Y","N","Y","N","Y","N","Y","N","Y","N","Y","N"})</f>
        <v>Y</v>
      </c>
      <c r="C64">
        <v>3</v>
      </c>
      <c r="D64">
        <f>IF(HPMSVTypeYear!$C$5&gt;0, 'Monthly VMT'!G40/HPMSVTypeYear!$C$5, 0)</f>
        <v>8.1528515543119601E-2</v>
      </c>
    </row>
    <row r="65" spans="1:4">
      <c r="A65">
        <v>42</v>
      </c>
      <c r="B65" t="str">
        <f>LOOKUP('Import HPMS AADVMT and Factors'!$B$2, {1990,2000,2001,2004,2005,2008,2009,2012,2013,2016,2017,2020,2021,2024,2025,2028,2029,2032,2033,2036,2037,2040,2041,2044,2045,2048,2049}, {"N","Y","N","Y","N","Y","N","Y","N","Y","N","Y","N","Y","N","Y","N","Y","N","Y","N","Y","N","Y","N","Y","N"})</f>
        <v>Y</v>
      </c>
      <c r="C65">
        <v>4</v>
      </c>
      <c r="D65">
        <f>IF(HPMSVTypeYear!$C$5&gt;0, 'Monthly VMT'!G41/HPMSVTypeYear!$C$5, 0)</f>
        <v>8.2097798179807543E-2</v>
      </c>
    </row>
    <row r="66" spans="1:4">
      <c r="A66">
        <v>42</v>
      </c>
      <c r="B66" t="str">
        <f>LOOKUP('Import HPMS AADVMT and Factors'!$B$2, {1990,2000,2001,2004,2005,2008,2009,2012,2013,2016,2017,2020,2021,2024,2025,2028,2029,2032,2033,2036,2037,2040,2041,2044,2045,2048,2049}, {"N","Y","N","Y","N","Y","N","Y","N","Y","N","Y","N","Y","N","Y","N","Y","N","Y","N","Y","N","Y","N","Y","N"})</f>
        <v>Y</v>
      </c>
      <c r="C66">
        <v>5</v>
      </c>
      <c r="D66">
        <f>IF(HPMSVTypeYear!$C$5&gt;0, 'Monthly VMT'!G42/HPMSVTypeYear!$C$5, 0)</f>
        <v>8.728548221758424E-2</v>
      </c>
    </row>
    <row r="67" spans="1:4">
      <c r="A67">
        <v>42</v>
      </c>
      <c r="B67" t="str">
        <f>LOOKUP('Import HPMS AADVMT and Factors'!$B$2, {1990,2000,2001,2004,2005,2008,2009,2012,2013,2016,2017,2020,2021,2024,2025,2028,2029,2032,2033,2036,2037,2040,2041,2044,2045,2048,2049}, {"N","Y","N","Y","N","Y","N","Y","N","Y","N","Y","N","Y","N","Y","N","Y","N","Y","N","Y","N","Y","N","Y","N"})</f>
        <v>Y</v>
      </c>
      <c r="C67">
        <v>6</v>
      </c>
      <c r="D67">
        <f>IF(HPMSVTypeYear!$C$5&gt;0, 'Monthly VMT'!G43/HPMSVTypeYear!$C$5, 0)</f>
        <v>8.8052372862556502E-2</v>
      </c>
    </row>
    <row r="68" spans="1:4">
      <c r="A68">
        <v>42</v>
      </c>
      <c r="B68" t="str">
        <f>LOOKUP('Import HPMS AADVMT and Factors'!$B$2, {1990,2000,2001,2004,2005,2008,2009,2012,2013,2016,2017,2020,2021,2024,2025,2028,2029,2032,2033,2036,2037,2040,2041,2044,2045,2048,2049}, {"N","Y","N","Y","N","Y","N","Y","N","Y","N","Y","N","Y","N","Y","N","Y","N","Y","N","Y","N","Y","N","Y","N"})</f>
        <v>Y</v>
      </c>
      <c r="C68">
        <v>7</v>
      </c>
      <c r="D68">
        <f>IF(HPMSVTypeYear!$C$5&gt;0, 'Monthly VMT'!G44/HPMSVTypeYear!$C$5, 0)</f>
        <v>9.2095805783205628E-2</v>
      </c>
    </row>
    <row r="69" spans="1:4">
      <c r="A69">
        <v>42</v>
      </c>
      <c r="B69" t="str">
        <f>LOOKUP('Import HPMS AADVMT and Factors'!$B$2, {1990,2000,2001,2004,2005,2008,2009,2012,2013,2016,2017,2020,2021,2024,2025,2028,2029,2032,2033,2036,2037,2040,2041,2044,2045,2048,2049}, {"N","Y","N","Y","N","Y","N","Y","N","Y","N","Y","N","Y","N","Y","N","Y","N","Y","N","Y","N","Y","N","Y","N"})</f>
        <v>Y</v>
      </c>
      <c r="C69">
        <v>8</v>
      </c>
      <c r="D69">
        <f>IF(HPMSVTypeYear!$C$5&gt;0, 'Monthly VMT'!G45/HPMSVTypeYear!$C$5, 0)</f>
        <v>9.3197662451307048E-2</v>
      </c>
    </row>
    <row r="70" spans="1:4">
      <c r="A70">
        <v>42</v>
      </c>
      <c r="B70" t="str">
        <f>LOOKUP('Import HPMS AADVMT and Factors'!$B$2, {1990,2000,2001,2004,2005,2008,2009,2012,2013,2016,2017,2020,2021,2024,2025,2028,2029,2032,2033,2036,2037,2040,2041,2044,2045,2048,2049}, {"N","Y","N","Y","N","Y","N","Y","N","Y","N","Y","N","Y","N","Y","N","Y","N","Y","N","Y","N","Y","N","Y","N"})</f>
        <v>Y</v>
      </c>
      <c r="C70">
        <v>9</v>
      </c>
      <c r="D70">
        <f>IF(HPMSVTypeYear!$C$5&gt;0, 'Monthly VMT'!G46/HPMSVTypeYear!$C$5, 0)</f>
        <v>8.4470291298956876E-2</v>
      </c>
    </row>
    <row r="71" spans="1:4">
      <c r="A71">
        <v>42</v>
      </c>
      <c r="B71" t="str">
        <f>LOOKUP('Import HPMS AADVMT and Factors'!$B$2, {1990,2000,2001,2004,2005,2008,2009,2012,2013,2016,2017,2020,2021,2024,2025,2028,2029,2032,2033,2036,2037,2040,2041,2044,2045,2048,2049}, {"N","Y","N","Y","N","Y","N","Y","N","Y","N","Y","N","Y","N","Y","N","Y","N","Y","N","Y","N","Y","N","Y","N"})</f>
        <v>Y</v>
      </c>
      <c r="C71">
        <v>10</v>
      </c>
      <c r="D71">
        <f>IF(HPMSVTypeYear!$C$5&gt;0, 'Monthly VMT'!G47/HPMSVTypeYear!$C$5, 0)</f>
        <v>8.63011329870189E-2</v>
      </c>
    </row>
    <row r="72" spans="1:4">
      <c r="A72">
        <v>42</v>
      </c>
      <c r="B72" t="str">
        <f>LOOKUP('Import HPMS AADVMT and Factors'!$B$2, {1990,2000,2001,2004,2005,2008,2009,2012,2013,2016,2017,2020,2021,2024,2025,2028,2029,2032,2033,2036,2037,2040,2041,2044,2045,2048,2049}, {"N","Y","N","Y","N","Y","N","Y","N","Y","N","Y","N","Y","N","Y","N","Y","N","Y","N","Y","N","Y","N","Y","N"})</f>
        <v>Y</v>
      </c>
      <c r="C72">
        <v>11</v>
      </c>
      <c r="D72">
        <f>IF(HPMSVTypeYear!$C$5&gt;0, 'Monthly VMT'!G48/HPMSVTypeYear!$C$5, 0)</f>
        <v>8.0028949067330324E-2</v>
      </c>
    </row>
    <row r="73" spans="1:4">
      <c r="A73">
        <v>42</v>
      </c>
      <c r="B73" t="str">
        <f>LOOKUP('Import HPMS AADVMT and Factors'!$B$2, {1990,2000,2001,2004,2005,2008,2009,2012,2013,2016,2017,2020,2021,2024,2025,2028,2029,2032,2033,2036,2037,2040,2041,2044,2045,2048,2049}, {"N","Y","N","Y","N","Y","N","Y","N","Y","N","Y","N","Y","N","Y","N","Y","N","Y","N","Y","N","Y","N","Y","N"})</f>
        <v>Y</v>
      </c>
      <c r="C73">
        <v>12</v>
      </c>
      <c r="D73">
        <f>IF(HPMSVTypeYear!$C$5&gt;0, 'Monthly VMT'!G49/HPMSVTypeYear!$C$5, 0)</f>
        <v>8.0014884085418111E-2</v>
      </c>
    </row>
    <row r="74" spans="1:4">
      <c r="A74">
        <v>43</v>
      </c>
      <c r="B74" t="str">
        <f>LOOKUP('Import HPMS AADVMT and Factors'!$B$2, {1990,2000,2001,2004,2005,2008,2009,2012,2013,2016,2017,2020,2021,2024,2025,2028,2029,2032,2033,2036,2037,2040,2041,2044,2045,2048,2049}, {"N","Y","N","Y","N","Y","N","Y","N","Y","N","Y","N","Y","N","Y","N","Y","N","Y","N","Y","N","Y","N","Y","N"})</f>
        <v>Y</v>
      </c>
      <c r="C74">
        <v>1</v>
      </c>
      <c r="D74">
        <f>IF(HPMSVTypeYear!$C$5&gt;0, 'Monthly VMT'!G38/HPMSVTypeYear!$C$5, 0)</f>
        <v>7.2904088088169477E-2</v>
      </c>
    </row>
    <row r="75" spans="1:4">
      <c r="A75">
        <v>43</v>
      </c>
      <c r="B75" t="str">
        <f>LOOKUP('Import HPMS AADVMT and Factors'!$B$2, {1990,2000,2001,2004,2005,2008,2009,2012,2013,2016,2017,2020,2021,2024,2025,2028,2029,2032,2033,2036,2037,2040,2041,2044,2045,2048,2049}, {"N","Y","N","Y","N","Y","N","Y","N","Y","N","Y","N","Y","N","Y","N","Y","N","Y","N","Y","N","Y","N","Y","N"})</f>
        <v>Y</v>
      </c>
      <c r="C75">
        <v>2</v>
      </c>
      <c r="D75">
        <f>IF(HPMSVTypeYear!$C$5&gt;0, 'Monthly VMT'!G39/HPMSVTypeYear!$C$5, 0)</f>
        <v>7.202301743552586E-2</v>
      </c>
    </row>
    <row r="76" spans="1:4">
      <c r="A76">
        <v>43</v>
      </c>
      <c r="B76" t="str">
        <f>LOOKUP('Import HPMS AADVMT and Factors'!$B$2, {1990,2000,2001,2004,2005,2008,2009,2012,2013,2016,2017,2020,2021,2024,2025,2028,2029,2032,2033,2036,2037,2040,2041,2044,2045,2048,2049}, {"N","Y","N","Y","N","Y","N","Y","N","Y","N","Y","N","Y","N","Y","N","Y","N","Y","N","Y","N","Y","N","Y","N"})</f>
        <v>Y</v>
      </c>
      <c r="C76">
        <v>3</v>
      </c>
      <c r="D76">
        <f>IF(HPMSVTypeYear!$C$5&gt;0, 'Monthly VMT'!G40/HPMSVTypeYear!$C$5, 0)</f>
        <v>8.1528515543119601E-2</v>
      </c>
    </row>
    <row r="77" spans="1:4">
      <c r="A77">
        <v>43</v>
      </c>
      <c r="B77" t="str">
        <f>LOOKUP('Import HPMS AADVMT and Factors'!$B$2, {1990,2000,2001,2004,2005,2008,2009,2012,2013,2016,2017,2020,2021,2024,2025,2028,2029,2032,2033,2036,2037,2040,2041,2044,2045,2048,2049}, {"N","Y","N","Y","N","Y","N","Y","N","Y","N","Y","N","Y","N","Y","N","Y","N","Y","N","Y","N","Y","N","Y","N"})</f>
        <v>Y</v>
      </c>
      <c r="C77">
        <v>4</v>
      </c>
      <c r="D77">
        <f>IF(HPMSVTypeYear!$C$5&gt;0, 'Monthly VMT'!G41/HPMSVTypeYear!$C$5, 0)</f>
        <v>8.2097798179807543E-2</v>
      </c>
    </row>
    <row r="78" spans="1:4">
      <c r="A78">
        <v>43</v>
      </c>
      <c r="B78" t="str">
        <f>LOOKUP('Import HPMS AADVMT and Factors'!$B$2, {1990,2000,2001,2004,2005,2008,2009,2012,2013,2016,2017,2020,2021,2024,2025,2028,2029,2032,2033,2036,2037,2040,2041,2044,2045,2048,2049}, {"N","Y","N","Y","N","Y","N","Y","N","Y","N","Y","N","Y","N","Y","N","Y","N","Y","N","Y","N","Y","N","Y","N"})</f>
        <v>Y</v>
      </c>
      <c r="C78">
        <v>5</v>
      </c>
      <c r="D78">
        <f>IF(HPMSVTypeYear!$C$5&gt;0, 'Monthly VMT'!G42/HPMSVTypeYear!$C$5, 0)</f>
        <v>8.728548221758424E-2</v>
      </c>
    </row>
    <row r="79" spans="1:4">
      <c r="A79">
        <v>43</v>
      </c>
      <c r="B79" t="str">
        <f>LOOKUP('Import HPMS AADVMT and Factors'!$B$2, {1990,2000,2001,2004,2005,2008,2009,2012,2013,2016,2017,2020,2021,2024,2025,2028,2029,2032,2033,2036,2037,2040,2041,2044,2045,2048,2049}, {"N","Y","N","Y","N","Y","N","Y","N","Y","N","Y","N","Y","N","Y","N","Y","N","Y","N","Y","N","Y","N","Y","N"})</f>
        <v>Y</v>
      </c>
      <c r="C79">
        <v>6</v>
      </c>
      <c r="D79">
        <f>IF(HPMSVTypeYear!$C$5&gt;0, 'Monthly VMT'!G43/HPMSVTypeYear!$C$5, 0)</f>
        <v>8.8052372862556502E-2</v>
      </c>
    </row>
    <row r="80" spans="1:4">
      <c r="A80">
        <v>43</v>
      </c>
      <c r="B80" t="str">
        <f>LOOKUP('Import HPMS AADVMT and Factors'!$B$2, {1990,2000,2001,2004,2005,2008,2009,2012,2013,2016,2017,2020,2021,2024,2025,2028,2029,2032,2033,2036,2037,2040,2041,2044,2045,2048,2049}, {"N","Y","N","Y","N","Y","N","Y","N","Y","N","Y","N","Y","N","Y","N","Y","N","Y","N","Y","N","Y","N","Y","N"})</f>
        <v>Y</v>
      </c>
      <c r="C80">
        <v>7</v>
      </c>
      <c r="D80">
        <f>IF(HPMSVTypeYear!$C$5&gt;0, 'Monthly VMT'!G44/HPMSVTypeYear!$C$5, 0)</f>
        <v>9.2095805783205628E-2</v>
      </c>
    </row>
    <row r="81" spans="1:4">
      <c r="A81">
        <v>43</v>
      </c>
      <c r="B81" t="str">
        <f>LOOKUP('Import HPMS AADVMT and Factors'!$B$2, {1990,2000,2001,2004,2005,2008,2009,2012,2013,2016,2017,2020,2021,2024,2025,2028,2029,2032,2033,2036,2037,2040,2041,2044,2045,2048,2049}, {"N","Y","N","Y","N","Y","N","Y","N","Y","N","Y","N","Y","N","Y","N","Y","N","Y","N","Y","N","Y","N","Y","N"})</f>
        <v>Y</v>
      </c>
      <c r="C81">
        <v>8</v>
      </c>
      <c r="D81">
        <f>IF(HPMSVTypeYear!$C$5&gt;0, 'Monthly VMT'!G45/HPMSVTypeYear!$C$5, 0)</f>
        <v>9.3197662451307048E-2</v>
      </c>
    </row>
    <row r="82" spans="1:4">
      <c r="A82">
        <v>43</v>
      </c>
      <c r="B82" t="str">
        <f>LOOKUP('Import HPMS AADVMT and Factors'!$B$2, {1990,2000,2001,2004,2005,2008,2009,2012,2013,2016,2017,2020,2021,2024,2025,2028,2029,2032,2033,2036,2037,2040,2041,2044,2045,2048,2049}, {"N","Y","N","Y","N","Y","N","Y","N","Y","N","Y","N","Y","N","Y","N","Y","N","Y","N","Y","N","Y","N","Y","N"})</f>
        <v>Y</v>
      </c>
      <c r="C82">
        <v>9</v>
      </c>
      <c r="D82">
        <f>IF(HPMSVTypeYear!$C$5&gt;0, 'Monthly VMT'!G46/HPMSVTypeYear!$C$5, 0)</f>
        <v>8.4470291298956876E-2</v>
      </c>
    </row>
    <row r="83" spans="1:4">
      <c r="A83">
        <v>43</v>
      </c>
      <c r="B83" t="str">
        <f>LOOKUP('Import HPMS AADVMT and Factors'!$B$2, {1990,2000,2001,2004,2005,2008,2009,2012,2013,2016,2017,2020,2021,2024,2025,2028,2029,2032,2033,2036,2037,2040,2041,2044,2045,2048,2049}, {"N","Y","N","Y","N","Y","N","Y","N","Y","N","Y","N","Y","N","Y","N","Y","N","Y","N","Y","N","Y","N","Y","N"})</f>
        <v>Y</v>
      </c>
      <c r="C83">
        <v>10</v>
      </c>
      <c r="D83">
        <f>IF(HPMSVTypeYear!$C$5&gt;0, 'Monthly VMT'!G47/HPMSVTypeYear!$C$5, 0)</f>
        <v>8.63011329870189E-2</v>
      </c>
    </row>
    <row r="84" spans="1:4">
      <c r="A84">
        <v>43</v>
      </c>
      <c r="B84" t="str">
        <f>LOOKUP('Import HPMS AADVMT and Factors'!$B$2, {1990,2000,2001,2004,2005,2008,2009,2012,2013,2016,2017,2020,2021,2024,2025,2028,2029,2032,2033,2036,2037,2040,2041,2044,2045,2048,2049}, {"N","Y","N","Y","N","Y","N","Y","N","Y","N","Y","N","Y","N","Y","N","Y","N","Y","N","Y","N","Y","N","Y","N"})</f>
        <v>Y</v>
      </c>
      <c r="C84">
        <v>11</v>
      </c>
      <c r="D84">
        <f>IF(HPMSVTypeYear!$C$5&gt;0, 'Monthly VMT'!G48/HPMSVTypeYear!$C$5, 0)</f>
        <v>8.0028949067330324E-2</v>
      </c>
    </row>
    <row r="85" spans="1:4">
      <c r="A85">
        <v>43</v>
      </c>
      <c r="B85" t="str">
        <f>LOOKUP('Import HPMS AADVMT and Factors'!$B$2, {1990,2000,2001,2004,2005,2008,2009,2012,2013,2016,2017,2020,2021,2024,2025,2028,2029,2032,2033,2036,2037,2040,2041,2044,2045,2048,2049}, {"N","Y","N","Y","N","Y","N","Y","N","Y","N","Y","N","Y","N","Y","N","Y","N","Y","N","Y","N","Y","N","Y","N"})</f>
        <v>Y</v>
      </c>
      <c r="C85">
        <v>12</v>
      </c>
      <c r="D85">
        <f>IF(HPMSVTypeYear!$C$5&gt;0, 'Monthly VMT'!G49/HPMSVTypeYear!$C$5, 0)</f>
        <v>8.0014884085418111E-2</v>
      </c>
    </row>
    <row r="86" spans="1:4">
      <c r="A86">
        <v>51</v>
      </c>
      <c r="B86" t="str">
        <f>LOOKUP('Import HPMS AADVMT and Factors'!$B$2, {1990,2000,2001,2004,2005,2008,2009,2012,2013,2016,2017,2020,2021,2024,2025,2028,2029,2032,2033,2036,2037,2040,2041,2044,2045,2048,2049}, {"N","Y","N","Y","N","Y","N","Y","N","Y","N","Y","N","Y","N","Y","N","Y","N","Y","N","Y","N","Y","N","Y","N"})</f>
        <v>Y</v>
      </c>
      <c r="C86">
        <v>1</v>
      </c>
      <c r="D86">
        <f>IF(HPMSVTypeYear!$C$6&gt;0, 'Monthly VMT'!G50/HPMSVTypeYear!$C$6, 0)</f>
        <v>7.2904088088169464E-2</v>
      </c>
    </row>
    <row r="87" spans="1:4">
      <c r="A87">
        <v>51</v>
      </c>
      <c r="B87" t="str">
        <f>LOOKUP('Import HPMS AADVMT and Factors'!$B$2, {1990,2000,2001,2004,2005,2008,2009,2012,2013,2016,2017,2020,2021,2024,2025,2028,2029,2032,2033,2036,2037,2040,2041,2044,2045,2048,2049}, {"N","Y","N","Y","N","Y","N","Y","N","Y","N","Y","N","Y","N","Y","N","Y","N","Y","N","Y","N","Y","N","Y","N"})</f>
        <v>Y</v>
      </c>
      <c r="C87">
        <v>2</v>
      </c>
      <c r="D87">
        <f>IF(HPMSVTypeYear!$C$6&gt;0, 'Monthly VMT'!G51/HPMSVTypeYear!$C$6, 0)</f>
        <v>7.202301743552586E-2</v>
      </c>
    </row>
    <row r="88" spans="1:4">
      <c r="A88">
        <v>51</v>
      </c>
      <c r="B88" t="str">
        <f>LOOKUP('Import HPMS AADVMT and Factors'!$B$2, {1990,2000,2001,2004,2005,2008,2009,2012,2013,2016,2017,2020,2021,2024,2025,2028,2029,2032,2033,2036,2037,2040,2041,2044,2045,2048,2049}, {"N","Y","N","Y","N","Y","N","Y","N","Y","N","Y","N","Y","N","Y","N","Y","N","Y","N","Y","N","Y","N","Y","N"})</f>
        <v>Y</v>
      </c>
      <c r="C88">
        <v>3</v>
      </c>
      <c r="D88">
        <f>IF(HPMSVTypeYear!$C$6&gt;0, 'Monthly VMT'!G52/HPMSVTypeYear!$C$6, 0)</f>
        <v>8.1528515543119601E-2</v>
      </c>
    </row>
    <row r="89" spans="1:4">
      <c r="A89">
        <v>51</v>
      </c>
      <c r="B89" t="str">
        <f>LOOKUP('Import HPMS AADVMT and Factors'!$B$2, {1990,2000,2001,2004,2005,2008,2009,2012,2013,2016,2017,2020,2021,2024,2025,2028,2029,2032,2033,2036,2037,2040,2041,2044,2045,2048,2049}, {"N","Y","N","Y","N","Y","N","Y","N","Y","N","Y","N","Y","N","Y","N","Y","N","Y","N","Y","N","Y","N","Y","N"})</f>
        <v>Y</v>
      </c>
      <c r="C89">
        <v>4</v>
      </c>
      <c r="D89">
        <f>IF(HPMSVTypeYear!$C$6&gt;0, 'Monthly VMT'!G53/HPMSVTypeYear!$C$6, 0)</f>
        <v>8.209779817980753E-2</v>
      </c>
    </row>
    <row r="90" spans="1:4">
      <c r="A90">
        <v>51</v>
      </c>
      <c r="B90" t="str">
        <f>LOOKUP('Import HPMS AADVMT and Factors'!$B$2, {1990,2000,2001,2004,2005,2008,2009,2012,2013,2016,2017,2020,2021,2024,2025,2028,2029,2032,2033,2036,2037,2040,2041,2044,2045,2048,2049}, {"N","Y","N","Y","N","Y","N","Y","N","Y","N","Y","N","Y","N","Y","N","Y","N","Y","N","Y","N","Y","N","Y","N"})</f>
        <v>Y</v>
      </c>
      <c r="C90">
        <v>5</v>
      </c>
      <c r="D90">
        <f>IF(HPMSVTypeYear!$C$6&gt;0, 'Monthly VMT'!G54/HPMSVTypeYear!$C$6, 0)</f>
        <v>8.7285482217584226E-2</v>
      </c>
    </row>
    <row r="91" spans="1:4">
      <c r="A91">
        <v>51</v>
      </c>
      <c r="B91" t="str">
        <f>LOOKUP('Import HPMS AADVMT and Factors'!$B$2, {1990,2000,2001,2004,2005,2008,2009,2012,2013,2016,2017,2020,2021,2024,2025,2028,2029,2032,2033,2036,2037,2040,2041,2044,2045,2048,2049}, {"N","Y","N","Y","N","Y","N","Y","N","Y","N","Y","N","Y","N","Y","N","Y","N","Y","N","Y","N","Y","N","Y","N"})</f>
        <v>Y</v>
      </c>
      <c r="C91">
        <v>6</v>
      </c>
      <c r="D91">
        <f>IF(HPMSVTypeYear!$C$6&gt;0, 'Monthly VMT'!G55/HPMSVTypeYear!$C$6, 0)</f>
        <v>8.8052372862556474E-2</v>
      </c>
    </row>
    <row r="92" spans="1:4">
      <c r="A92">
        <v>51</v>
      </c>
      <c r="B92" t="str">
        <f>LOOKUP('Import HPMS AADVMT and Factors'!$B$2, {1990,2000,2001,2004,2005,2008,2009,2012,2013,2016,2017,2020,2021,2024,2025,2028,2029,2032,2033,2036,2037,2040,2041,2044,2045,2048,2049}, {"N","Y","N","Y","N","Y","N","Y","N","Y","N","Y","N","Y","N","Y","N","Y","N","Y","N","Y","N","Y","N","Y","N"})</f>
        <v>Y</v>
      </c>
      <c r="C92">
        <v>7</v>
      </c>
      <c r="D92">
        <f>IF(HPMSVTypeYear!$C$6&gt;0, 'Monthly VMT'!G56/HPMSVTypeYear!$C$6, 0)</f>
        <v>9.2095805783205642E-2</v>
      </c>
    </row>
    <row r="93" spans="1:4">
      <c r="A93">
        <v>51</v>
      </c>
      <c r="B93" t="str">
        <f>LOOKUP('Import HPMS AADVMT and Factors'!$B$2, {1990,2000,2001,2004,2005,2008,2009,2012,2013,2016,2017,2020,2021,2024,2025,2028,2029,2032,2033,2036,2037,2040,2041,2044,2045,2048,2049}, {"N","Y","N","Y","N","Y","N","Y","N","Y","N","Y","N","Y","N","Y","N","Y","N","Y","N","Y","N","Y","N","Y","N"})</f>
        <v>Y</v>
      </c>
      <c r="C93">
        <v>8</v>
      </c>
      <c r="D93">
        <f>IF(HPMSVTypeYear!$C$6&gt;0, 'Monthly VMT'!G57/HPMSVTypeYear!$C$6, 0)</f>
        <v>9.3197662451307048E-2</v>
      </c>
    </row>
    <row r="94" spans="1:4">
      <c r="A94">
        <v>51</v>
      </c>
      <c r="B94" t="str">
        <f>LOOKUP('Import HPMS AADVMT and Factors'!$B$2, {1990,2000,2001,2004,2005,2008,2009,2012,2013,2016,2017,2020,2021,2024,2025,2028,2029,2032,2033,2036,2037,2040,2041,2044,2045,2048,2049}, {"N","Y","N","Y","N","Y","N","Y","N","Y","N","Y","N","Y","N","Y","N","Y","N","Y","N","Y","N","Y","N","Y","N"})</f>
        <v>Y</v>
      </c>
      <c r="C94">
        <v>9</v>
      </c>
      <c r="D94">
        <f>IF(HPMSVTypeYear!$C$6&gt;0, 'Monthly VMT'!G58/HPMSVTypeYear!$C$6, 0)</f>
        <v>8.4470291298956862E-2</v>
      </c>
    </row>
    <row r="95" spans="1:4">
      <c r="A95">
        <v>51</v>
      </c>
      <c r="B95" t="str">
        <f>LOOKUP('Import HPMS AADVMT and Factors'!$B$2, {1990,2000,2001,2004,2005,2008,2009,2012,2013,2016,2017,2020,2021,2024,2025,2028,2029,2032,2033,2036,2037,2040,2041,2044,2045,2048,2049}, {"N","Y","N","Y","N","Y","N","Y","N","Y","N","Y","N","Y","N","Y","N","Y","N","Y","N","Y","N","Y","N","Y","N"})</f>
        <v>Y</v>
      </c>
      <c r="C95">
        <v>10</v>
      </c>
      <c r="D95">
        <f>IF(HPMSVTypeYear!$C$6&gt;0, 'Monthly VMT'!G59/HPMSVTypeYear!$C$6, 0)</f>
        <v>8.63011329870189E-2</v>
      </c>
    </row>
    <row r="96" spans="1:4">
      <c r="A96">
        <v>51</v>
      </c>
      <c r="B96" t="str">
        <f>LOOKUP('Import HPMS AADVMT and Factors'!$B$2, {1990,2000,2001,2004,2005,2008,2009,2012,2013,2016,2017,2020,2021,2024,2025,2028,2029,2032,2033,2036,2037,2040,2041,2044,2045,2048,2049}, {"N","Y","N","Y","N","Y","N","Y","N","Y","N","Y","N","Y","N","Y","N","Y","N","Y","N","Y","N","Y","N","Y","N"})</f>
        <v>Y</v>
      </c>
      <c r="C96">
        <v>11</v>
      </c>
      <c r="D96">
        <f>IF(HPMSVTypeYear!$C$6&gt;0, 'Monthly VMT'!G60/HPMSVTypeYear!$C$6, 0)</f>
        <v>8.002894906733031E-2</v>
      </c>
    </row>
    <row r="97" spans="1:4">
      <c r="A97">
        <v>51</v>
      </c>
      <c r="B97" t="str">
        <f>LOOKUP('Import HPMS AADVMT and Factors'!$B$2, {1990,2000,2001,2004,2005,2008,2009,2012,2013,2016,2017,2020,2021,2024,2025,2028,2029,2032,2033,2036,2037,2040,2041,2044,2045,2048,2049}, {"N","Y","N","Y","N","Y","N","Y","N","Y","N","Y","N","Y","N","Y","N","Y","N","Y","N","Y","N","Y","N","Y","N"})</f>
        <v>Y</v>
      </c>
      <c r="C97">
        <v>12</v>
      </c>
      <c r="D97">
        <f>IF(HPMSVTypeYear!$C$6&gt;0, 'Monthly VMT'!G61/HPMSVTypeYear!$C$6, 0)</f>
        <v>8.0014884085418111E-2</v>
      </c>
    </row>
    <row r="98" spans="1:4">
      <c r="A98">
        <v>52</v>
      </c>
      <c r="B98" t="str">
        <f>LOOKUP('Import HPMS AADVMT and Factors'!$B$2, {1990,2000,2001,2004,2005,2008,2009,2012,2013,2016,2017,2020,2021,2024,2025,2028,2029,2032,2033,2036,2037,2040,2041,2044,2045,2048,2049}, {"N","Y","N","Y","N","Y","N","Y","N","Y","N","Y","N","Y","N","Y","N","Y","N","Y","N","Y","N","Y","N","Y","N"})</f>
        <v>Y</v>
      </c>
      <c r="C98">
        <v>1</v>
      </c>
      <c r="D98">
        <f>IF(HPMSVTypeYear!$C$6&gt;0, 'Monthly VMT'!G50/HPMSVTypeYear!$C$6, 0)</f>
        <v>7.2904088088169464E-2</v>
      </c>
    </row>
    <row r="99" spans="1:4">
      <c r="A99">
        <v>52</v>
      </c>
      <c r="B99" t="str">
        <f>LOOKUP('Import HPMS AADVMT and Factors'!$B$2, {1990,2000,2001,2004,2005,2008,2009,2012,2013,2016,2017,2020,2021,2024,2025,2028,2029,2032,2033,2036,2037,2040,2041,2044,2045,2048,2049}, {"N","Y","N","Y","N","Y","N","Y","N","Y","N","Y","N","Y","N","Y","N","Y","N","Y","N","Y","N","Y","N","Y","N"})</f>
        <v>Y</v>
      </c>
      <c r="C99">
        <v>2</v>
      </c>
      <c r="D99">
        <f>IF(HPMSVTypeYear!$C$6&gt;0, 'Monthly VMT'!G51/HPMSVTypeYear!$C$6, 0)</f>
        <v>7.202301743552586E-2</v>
      </c>
    </row>
    <row r="100" spans="1:4">
      <c r="A100">
        <v>52</v>
      </c>
      <c r="B100" t="str">
        <f>LOOKUP('Import HPMS AADVMT and Factors'!$B$2, {1990,2000,2001,2004,2005,2008,2009,2012,2013,2016,2017,2020,2021,2024,2025,2028,2029,2032,2033,2036,2037,2040,2041,2044,2045,2048,2049}, {"N","Y","N","Y","N","Y","N","Y","N","Y","N","Y","N","Y","N","Y","N","Y","N","Y","N","Y","N","Y","N","Y","N"})</f>
        <v>Y</v>
      </c>
      <c r="C100">
        <v>3</v>
      </c>
      <c r="D100">
        <f>IF(HPMSVTypeYear!$C$6&gt;0, 'Monthly VMT'!G52/HPMSVTypeYear!$C$6, 0)</f>
        <v>8.1528515543119601E-2</v>
      </c>
    </row>
    <row r="101" spans="1:4">
      <c r="A101">
        <v>52</v>
      </c>
      <c r="B101" t="str">
        <f>LOOKUP('Import HPMS AADVMT and Factors'!$B$2, {1990,2000,2001,2004,2005,2008,2009,2012,2013,2016,2017,2020,2021,2024,2025,2028,2029,2032,2033,2036,2037,2040,2041,2044,2045,2048,2049}, {"N","Y","N","Y","N","Y","N","Y","N","Y","N","Y","N","Y","N","Y","N","Y","N","Y","N","Y","N","Y","N","Y","N"})</f>
        <v>Y</v>
      </c>
      <c r="C101">
        <v>4</v>
      </c>
      <c r="D101">
        <f>IF(HPMSVTypeYear!$C$6&gt;0, 'Monthly VMT'!G53/HPMSVTypeYear!$C$6, 0)</f>
        <v>8.209779817980753E-2</v>
      </c>
    </row>
    <row r="102" spans="1:4">
      <c r="A102">
        <v>52</v>
      </c>
      <c r="B102" t="str">
        <f>LOOKUP('Import HPMS AADVMT and Factors'!$B$2, {1990,2000,2001,2004,2005,2008,2009,2012,2013,2016,2017,2020,2021,2024,2025,2028,2029,2032,2033,2036,2037,2040,2041,2044,2045,2048,2049}, {"N","Y","N","Y","N","Y","N","Y","N","Y","N","Y","N","Y","N","Y","N","Y","N","Y","N","Y","N","Y","N","Y","N"})</f>
        <v>Y</v>
      </c>
      <c r="C102">
        <v>5</v>
      </c>
      <c r="D102">
        <f>IF(HPMSVTypeYear!$C$6&gt;0, 'Monthly VMT'!G54/HPMSVTypeYear!$C$6, 0)</f>
        <v>8.7285482217584226E-2</v>
      </c>
    </row>
    <row r="103" spans="1:4">
      <c r="A103">
        <v>52</v>
      </c>
      <c r="B103" t="str">
        <f>LOOKUP('Import HPMS AADVMT and Factors'!$B$2, {1990,2000,2001,2004,2005,2008,2009,2012,2013,2016,2017,2020,2021,2024,2025,2028,2029,2032,2033,2036,2037,2040,2041,2044,2045,2048,2049}, {"N","Y","N","Y","N","Y","N","Y","N","Y","N","Y","N","Y","N","Y","N","Y","N","Y","N","Y","N","Y","N","Y","N"})</f>
        <v>Y</v>
      </c>
      <c r="C103">
        <v>6</v>
      </c>
      <c r="D103">
        <f>IF(HPMSVTypeYear!$C$6&gt;0, 'Monthly VMT'!G55/HPMSVTypeYear!$C$6, 0)</f>
        <v>8.8052372862556474E-2</v>
      </c>
    </row>
    <row r="104" spans="1:4">
      <c r="A104">
        <v>52</v>
      </c>
      <c r="B104" t="str">
        <f>LOOKUP('Import HPMS AADVMT and Factors'!$B$2, {1990,2000,2001,2004,2005,2008,2009,2012,2013,2016,2017,2020,2021,2024,2025,2028,2029,2032,2033,2036,2037,2040,2041,2044,2045,2048,2049}, {"N","Y","N","Y","N","Y","N","Y","N","Y","N","Y","N","Y","N","Y","N","Y","N","Y","N","Y","N","Y","N","Y","N"})</f>
        <v>Y</v>
      </c>
      <c r="C104">
        <v>7</v>
      </c>
      <c r="D104">
        <f>IF(HPMSVTypeYear!$C$6&gt;0, 'Monthly VMT'!G56/HPMSVTypeYear!$C$6, 0)</f>
        <v>9.2095805783205642E-2</v>
      </c>
    </row>
    <row r="105" spans="1:4">
      <c r="A105">
        <v>52</v>
      </c>
      <c r="B105" t="str">
        <f>LOOKUP('Import HPMS AADVMT and Factors'!$B$2, {1990,2000,2001,2004,2005,2008,2009,2012,2013,2016,2017,2020,2021,2024,2025,2028,2029,2032,2033,2036,2037,2040,2041,2044,2045,2048,2049}, {"N","Y","N","Y","N","Y","N","Y","N","Y","N","Y","N","Y","N","Y","N","Y","N","Y","N","Y","N","Y","N","Y","N"})</f>
        <v>Y</v>
      </c>
      <c r="C105">
        <v>8</v>
      </c>
      <c r="D105">
        <f>IF(HPMSVTypeYear!$C$6&gt;0, 'Monthly VMT'!G57/HPMSVTypeYear!$C$6, 0)</f>
        <v>9.3197662451307048E-2</v>
      </c>
    </row>
    <row r="106" spans="1:4">
      <c r="A106">
        <v>52</v>
      </c>
      <c r="B106" t="str">
        <f>LOOKUP('Import HPMS AADVMT and Factors'!$B$2, {1990,2000,2001,2004,2005,2008,2009,2012,2013,2016,2017,2020,2021,2024,2025,2028,2029,2032,2033,2036,2037,2040,2041,2044,2045,2048,2049}, {"N","Y","N","Y","N","Y","N","Y","N","Y","N","Y","N","Y","N","Y","N","Y","N","Y","N","Y","N","Y","N","Y","N"})</f>
        <v>Y</v>
      </c>
      <c r="C106">
        <v>9</v>
      </c>
      <c r="D106">
        <f>IF(HPMSVTypeYear!$C$6&gt;0, 'Monthly VMT'!G58/HPMSVTypeYear!$C$6, 0)</f>
        <v>8.4470291298956862E-2</v>
      </c>
    </row>
    <row r="107" spans="1:4">
      <c r="A107">
        <v>52</v>
      </c>
      <c r="B107" t="str">
        <f>LOOKUP('Import HPMS AADVMT and Factors'!$B$2, {1990,2000,2001,2004,2005,2008,2009,2012,2013,2016,2017,2020,2021,2024,2025,2028,2029,2032,2033,2036,2037,2040,2041,2044,2045,2048,2049}, {"N","Y","N","Y","N","Y","N","Y","N","Y","N","Y","N","Y","N","Y","N","Y","N","Y","N","Y","N","Y","N","Y","N"})</f>
        <v>Y</v>
      </c>
      <c r="C107">
        <v>10</v>
      </c>
      <c r="D107">
        <f>IF(HPMSVTypeYear!$C$6&gt;0, 'Monthly VMT'!G59/HPMSVTypeYear!$C$6, 0)</f>
        <v>8.63011329870189E-2</v>
      </c>
    </row>
    <row r="108" spans="1:4">
      <c r="A108">
        <v>52</v>
      </c>
      <c r="B108" t="str">
        <f>LOOKUP('Import HPMS AADVMT and Factors'!$B$2, {1990,2000,2001,2004,2005,2008,2009,2012,2013,2016,2017,2020,2021,2024,2025,2028,2029,2032,2033,2036,2037,2040,2041,2044,2045,2048,2049}, {"N","Y","N","Y","N","Y","N","Y","N","Y","N","Y","N","Y","N","Y","N","Y","N","Y","N","Y","N","Y","N","Y","N"})</f>
        <v>Y</v>
      </c>
      <c r="C108">
        <v>11</v>
      </c>
      <c r="D108">
        <f>IF(HPMSVTypeYear!$C$6&gt;0, 'Monthly VMT'!G60/HPMSVTypeYear!$C$6, 0)</f>
        <v>8.002894906733031E-2</v>
      </c>
    </row>
    <row r="109" spans="1:4">
      <c r="A109">
        <v>52</v>
      </c>
      <c r="B109" t="str">
        <f>LOOKUP('Import HPMS AADVMT and Factors'!$B$2, {1990,2000,2001,2004,2005,2008,2009,2012,2013,2016,2017,2020,2021,2024,2025,2028,2029,2032,2033,2036,2037,2040,2041,2044,2045,2048,2049}, {"N","Y","N","Y","N","Y","N","Y","N","Y","N","Y","N","Y","N","Y","N","Y","N","Y","N","Y","N","Y","N","Y","N"})</f>
        <v>Y</v>
      </c>
      <c r="C109">
        <v>12</v>
      </c>
      <c r="D109">
        <f>IF(HPMSVTypeYear!$C$6&gt;0, 'Monthly VMT'!G61/HPMSVTypeYear!$C$6, 0)</f>
        <v>8.0014884085418111E-2</v>
      </c>
    </row>
    <row r="110" spans="1:4">
      <c r="A110">
        <v>53</v>
      </c>
      <c r="B110" t="str">
        <f>LOOKUP('Import HPMS AADVMT and Factors'!$B$2, {1990,2000,2001,2004,2005,2008,2009,2012,2013,2016,2017,2020,2021,2024,2025,2028,2029,2032,2033,2036,2037,2040,2041,2044,2045,2048,2049}, {"N","Y","N","Y","N","Y","N","Y","N","Y","N","Y","N","Y","N","Y","N","Y","N","Y","N","Y","N","Y","N","Y","N"})</f>
        <v>Y</v>
      </c>
      <c r="C110">
        <v>1</v>
      </c>
      <c r="D110">
        <f>IF(HPMSVTypeYear!$C$6&gt;0, 'Monthly VMT'!G50/HPMSVTypeYear!$C$6, 0)</f>
        <v>7.2904088088169464E-2</v>
      </c>
    </row>
    <row r="111" spans="1:4">
      <c r="A111">
        <v>53</v>
      </c>
      <c r="B111" t="str">
        <f>LOOKUP('Import HPMS AADVMT and Factors'!$B$2, {1990,2000,2001,2004,2005,2008,2009,2012,2013,2016,2017,2020,2021,2024,2025,2028,2029,2032,2033,2036,2037,2040,2041,2044,2045,2048,2049}, {"N","Y","N","Y","N","Y","N","Y","N","Y","N","Y","N","Y","N","Y","N","Y","N","Y","N","Y","N","Y","N","Y","N"})</f>
        <v>Y</v>
      </c>
      <c r="C111">
        <v>2</v>
      </c>
      <c r="D111">
        <f>IF(HPMSVTypeYear!$C$6&gt;0, 'Monthly VMT'!G51/HPMSVTypeYear!$C$6, 0)</f>
        <v>7.202301743552586E-2</v>
      </c>
    </row>
    <row r="112" spans="1:4">
      <c r="A112">
        <v>53</v>
      </c>
      <c r="B112" t="str">
        <f>LOOKUP('Import HPMS AADVMT and Factors'!$B$2, {1990,2000,2001,2004,2005,2008,2009,2012,2013,2016,2017,2020,2021,2024,2025,2028,2029,2032,2033,2036,2037,2040,2041,2044,2045,2048,2049}, {"N","Y","N","Y","N","Y","N","Y","N","Y","N","Y","N","Y","N","Y","N","Y","N","Y","N","Y","N","Y","N","Y","N"})</f>
        <v>Y</v>
      </c>
      <c r="C112">
        <v>3</v>
      </c>
      <c r="D112">
        <f>IF(HPMSVTypeYear!$C$6&gt;0, 'Monthly VMT'!G52/HPMSVTypeYear!$C$6, 0)</f>
        <v>8.1528515543119601E-2</v>
      </c>
    </row>
    <row r="113" spans="1:4">
      <c r="A113">
        <v>53</v>
      </c>
      <c r="B113" t="str">
        <f>LOOKUP('Import HPMS AADVMT and Factors'!$B$2, {1990,2000,2001,2004,2005,2008,2009,2012,2013,2016,2017,2020,2021,2024,2025,2028,2029,2032,2033,2036,2037,2040,2041,2044,2045,2048,2049}, {"N","Y","N","Y","N","Y","N","Y","N","Y","N","Y","N","Y","N","Y","N","Y","N","Y","N","Y","N","Y","N","Y","N"})</f>
        <v>Y</v>
      </c>
      <c r="C113">
        <v>4</v>
      </c>
      <c r="D113">
        <f>IF(HPMSVTypeYear!$C$6&gt;0, 'Monthly VMT'!G53/HPMSVTypeYear!$C$6, 0)</f>
        <v>8.209779817980753E-2</v>
      </c>
    </row>
    <row r="114" spans="1:4">
      <c r="A114">
        <v>53</v>
      </c>
      <c r="B114" t="str">
        <f>LOOKUP('Import HPMS AADVMT and Factors'!$B$2, {1990,2000,2001,2004,2005,2008,2009,2012,2013,2016,2017,2020,2021,2024,2025,2028,2029,2032,2033,2036,2037,2040,2041,2044,2045,2048,2049}, {"N","Y","N","Y","N","Y","N","Y","N","Y","N","Y","N","Y","N","Y","N","Y","N","Y","N","Y","N","Y","N","Y","N"})</f>
        <v>Y</v>
      </c>
      <c r="C114">
        <v>5</v>
      </c>
      <c r="D114">
        <f>IF(HPMSVTypeYear!$C$6&gt;0, 'Monthly VMT'!G54/HPMSVTypeYear!$C$6, 0)</f>
        <v>8.7285482217584226E-2</v>
      </c>
    </row>
    <row r="115" spans="1:4">
      <c r="A115">
        <v>53</v>
      </c>
      <c r="B115" t="str">
        <f>LOOKUP('Import HPMS AADVMT and Factors'!$B$2, {1990,2000,2001,2004,2005,2008,2009,2012,2013,2016,2017,2020,2021,2024,2025,2028,2029,2032,2033,2036,2037,2040,2041,2044,2045,2048,2049}, {"N","Y","N","Y","N","Y","N","Y","N","Y","N","Y","N","Y","N","Y","N","Y","N","Y","N","Y","N","Y","N","Y","N"})</f>
        <v>Y</v>
      </c>
      <c r="C115">
        <v>6</v>
      </c>
      <c r="D115">
        <f>IF(HPMSVTypeYear!$C$6&gt;0, 'Monthly VMT'!G55/HPMSVTypeYear!$C$6, 0)</f>
        <v>8.8052372862556474E-2</v>
      </c>
    </row>
    <row r="116" spans="1:4">
      <c r="A116">
        <v>53</v>
      </c>
      <c r="B116" t="str">
        <f>LOOKUP('Import HPMS AADVMT and Factors'!$B$2, {1990,2000,2001,2004,2005,2008,2009,2012,2013,2016,2017,2020,2021,2024,2025,2028,2029,2032,2033,2036,2037,2040,2041,2044,2045,2048,2049}, {"N","Y","N","Y","N","Y","N","Y","N","Y","N","Y","N","Y","N","Y","N","Y","N","Y","N","Y","N","Y","N","Y","N"})</f>
        <v>Y</v>
      </c>
      <c r="C116">
        <v>7</v>
      </c>
      <c r="D116">
        <f>IF(HPMSVTypeYear!$C$6&gt;0, 'Monthly VMT'!G56/HPMSVTypeYear!$C$6, 0)</f>
        <v>9.2095805783205642E-2</v>
      </c>
    </row>
    <row r="117" spans="1:4">
      <c r="A117">
        <v>53</v>
      </c>
      <c r="B117" t="str">
        <f>LOOKUP('Import HPMS AADVMT and Factors'!$B$2, {1990,2000,2001,2004,2005,2008,2009,2012,2013,2016,2017,2020,2021,2024,2025,2028,2029,2032,2033,2036,2037,2040,2041,2044,2045,2048,2049}, {"N","Y","N","Y","N","Y","N","Y","N","Y","N","Y","N","Y","N","Y","N","Y","N","Y","N","Y","N","Y","N","Y","N"})</f>
        <v>Y</v>
      </c>
      <c r="C117">
        <v>8</v>
      </c>
      <c r="D117">
        <f>IF(HPMSVTypeYear!$C$6&gt;0, 'Monthly VMT'!G57/HPMSVTypeYear!$C$6, 0)</f>
        <v>9.3197662451307048E-2</v>
      </c>
    </row>
    <row r="118" spans="1:4">
      <c r="A118">
        <v>53</v>
      </c>
      <c r="B118" t="str">
        <f>LOOKUP('Import HPMS AADVMT and Factors'!$B$2, {1990,2000,2001,2004,2005,2008,2009,2012,2013,2016,2017,2020,2021,2024,2025,2028,2029,2032,2033,2036,2037,2040,2041,2044,2045,2048,2049}, {"N","Y","N","Y","N","Y","N","Y","N","Y","N","Y","N","Y","N","Y","N","Y","N","Y","N","Y","N","Y","N","Y","N"})</f>
        <v>Y</v>
      </c>
      <c r="C118">
        <v>9</v>
      </c>
      <c r="D118">
        <f>IF(HPMSVTypeYear!$C$6&gt;0, 'Monthly VMT'!G58/HPMSVTypeYear!$C$6, 0)</f>
        <v>8.4470291298956862E-2</v>
      </c>
    </row>
    <row r="119" spans="1:4">
      <c r="A119">
        <v>53</v>
      </c>
      <c r="B119" t="str">
        <f>LOOKUP('Import HPMS AADVMT and Factors'!$B$2, {1990,2000,2001,2004,2005,2008,2009,2012,2013,2016,2017,2020,2021,2024,2025,2028,2029,2032,2033,2036,2037,2040,2041,2044,2045,2048,2049}, {"N","Y","N","Y","N","Y","N","Y","N","Y","N","Y","N","Y","N","Y","N","Y","N","Y","N","Y","N","Y","N","Y","N"})</f>
        <v>Y</v>
      </c>
      <c r="C119">
        <v>10</v>
      </c>
      <c r="D119">
        <f>IF(HPMSVTypeYear!$C$6&gt;0, 'Monthly VMT'!G59/HPMSVTypeYear!$C$6, 0)</f>
        <v>8.63011329870189E-2</v>
      </c>
    </row>
    <row r="120" spans="1:4">
      <c r="A120">
        <v>53</v>
      </c>
      <c r="B120" t="str">
        <f>LOOKUP('Import HPMS AADVMT and Factors'!$B$2, {1990,2000,2001,2004,2005,2008,2009,2012,2013,2016,2017,2020,2021,2024,2025,2028,2029,2032,2033,2036,2037,2040,2041,2044,2045,2048,2049}, {"N","Y","N","Y","N","Y","N","Y","N","Y","N","Y","N","Y","N","Y","N","Y","N","Y","N","Y","N","Y","N","Y","N"})</f>
        <v>Y</v>
      </c>
      <c r="C120">
        <v>11</v>
      </c>
      <c r="D120">
        <f>IF(HPMSVTypeYear!$C$6&gt;0, 'Monthly VMT'!G60/HPMSVTypeYear!$C$6, 0)</f>
        <v>8.002894906733031E-2</v>
      </c>
    </row>
    <row r="121" spans="1:4">
      <c r="A121">
        <v>53</v>
      </c>
      <c r="B121" t="str">
        <f>LOOKUP('Import HPMS AADVMT and Factors'!$B$2, {1990,2000,2001,2004,2005,2008,2009,2012,2013,2016,2017,2020,2021,2024,2025,2028,2029,2032,2033,2036,2037,2040,2041,2044,2045,2048,2049}, {"N","Y","N","Y","N","Y","N","Y","N","Y","N","Y","N","Y","N","Y","N","Y","N","Y","N","Y","N","Y","N","Y","N"})</f>
        <v>Y</v>
      </c>
      <c r="C121">
        <v>12</v>
      </c>
      <c r="D121">
        <f>IF(HPMSVTypeYear!$C$6&gt;0, 'Monthly VMT'!G61/HPMSVTypeYear!$C$6, 0)</f>
        <v>8.0014884085418111E-2</v>
      </c>
    </row>
    <row r="122" spans="1:4">
      <c r="A122">
        <v>54</v>
      </c>
      <c r="B122" t="str">
        <f>LOOKUP('Import HPMS AADVMT and Factors'!$B$2, {1990,2000,2001,2004,2005,2008,2009,2012,2013,2016,2017,2020,2021,2024,2025,2028,2029,2032,2033,2036,2037,2040,2041,2044,2045,2048,2049}, {"N","Y","N","Y","N","Y","N","Y","N","Y","N","Y","N","Y","N","Y","N","Y","N","Y","N","Y","N","Y","N","Y","N"})</f>
        <v>Y</v>
      </c>
      <c r="C122">
        <v>1</v>
      </c>
      <c r="D122">
        <f>IF(HPMSVTypeYear!$C$6&gt;0, 'Monthly VMT'!G50/HPMSVTypeYear!$C$6, 0)</f>
        <v>7.2904088088169464E-2</v>
      </c>
    </row>
    <row r="123" spans="1:4">
      <c r="A123">
        <v>54</v>
      </c>
      <c r="B123" t="str">
        <f>LOOKUP('Import HPMS AADVMT and Factors'!$B$2, {1990,2000,2001,2004,2005,2008,2009,2012,2013,2016,2017,2020,2021,2024,2025,2028,2029,2032,2033,2036,2037,2040,2041,2044,2045,2048,2049}, {"N","Y","N","Y","N","Y","N","Y","N","Y","N","Y","N","Y","N","Y","N","Y","N","Y","N","Y","N","Y","N","Y","N"})</f>
        <v>Y</v>
      </c>
      <c r="C123">
        <v>2</v>
      </c>
      <c r="D123">
        <f>IF(HPMSVTypeYear!$C$6&gt;0, 'Monthly VMT'!G51/HPMSVTypeYear!$C$6, 0)</f>
        <v>7.202301743552586E-2</v>
      </c>
    </row>
    <row r="124" spans="1:4">
      <c r="A124">
        <v>54</v>
      </c>
      <c r="B124" t="str">
        <f>LOOKUP('Import HPMS AADVMT and Factors'!$B$2, {1990,2000,2001,2004,2005,2008,2009,2012,2013,2016,2017,2020,2021,2024,2025,2028,2029,2032,2033,2036,2037,2040,2041,2044,2045,2048,2049}, {"N","Y","N","Y","N","Y","N","Y","N","Y","N","Y","N","Y","N","Y","N","Y","N","Y","N","Y","N","Y","N","Y","N"})</f>
        <v>Y</v>
      </c>
      <c r="C124">
        <v>3</v>
      </c>
      <c r="D124">
        <f>IF(HPMSVTypeYear!$C$6&gt;0, 'Monthly VMT'!G52/HPMSVTypeYear!$C$6, 0)</f>
        <v>8.1528515543119601E-2</v>
      </c>
    </row>
    <row r="125" spans="1:4">
      <c r="A125">
        <v>54</v>
      </c>
      <c r="B125" t="str">
        <f>LOOKUP('Import HPMS AADVMT and Factors'!$B$2, {1990,2000,2001,2004,2005,2008,2009,2012,2013,2016,2017,2020,2021,2024,2025,2028,2029,2032,2033,2036,2037,2040,2041,2044,2045,2048,2049}, {"N","Y","N","Y","N","Y","N","Y","N","Y","N","Y","N","Y","N","Y","N","Y","N","Y","N","Y","N","Y","N","Y","N"})</f>
        <v>Y</v>
      </c>
      <c r="C125">
        <v>4</v>
      </c>
      <c r="D125">
        <f>IF(HPMSVTypeYear!$C$6&gt;0, 'Monthly VMT'!G53/HPMSVTypeYear!$C$6, 0)</f>
        <v>8.209779817980753E-2</v>
      </c>
    </row>
    <row r="126" spans="1:4">
      <c r="A126">
        <v>54</v>
      </c>
      <c r="B126" t="str">
        <f>LOOKUP('Import HPMS AADVMT and Factors'!$B$2, {1990,2000,2001,2004,2005,2008,2009,2012,2013,2016,2017,2020,2021,2024,2025,2028,2029,2032,2033,2036,2037,2040,2041,2044,2045,2048,2049}, {"N","Y","N","Y","N","Y","N","Y","N","Y","N","Y","N","Y","N","Y","N","Y","N","Y","N","Y","N","Y","N","Y","N"})</f>
        <v>Y</v>
      </c>
      <c r="C126">
        <v>5</v>
      </c>
      <c r="D126">
        <f>IF(HPMSVTypeYear!$C$6&gt;0, 'Monthly VMT'!G54/HPMSVTypeYear!$C$6, 0)</f>
        <v>8.7285482217584226E-2</v>
      </c>
    </row>
    <row r="127" spans="1:4">
      <c r="A127">
        <v>54</v>
      </c>
      <c r="B127" t="str">
        <f>LOOKUP('Import HPMS AADVMT and Factors'!$B$2, {1990,2000,2001,2004,2005,2008,2009,2012,2013,2016,2017,2020,2021,2024,2025,2028,2029,2032,2033,2036,2037,2040,2041,2044,2045,2048,2049}, {"N","Y","N","Y","N","Y","N","Y","N","Y","N","Y","N","Y","N","Y","N","Y","N","Y","N","Y","N","Y","N","Y","N"})</f>
        <v>Y</v>
      </c>
      <c r="C127">
        <v>6</v>
      </c>
      <c r="D127">
        <f>IF(HPMSVTypeYear!$C$6&gt;0, 'Monthly VMT'!G55/HPMSVTypeYear!$C$6, 0)</f>
        <v>8.8052372862556474E-2</v>
      </c>
    </row>
    <row r="128" spans="1:4">
      <c r="A128">
        <v>54</v>
      </c>
      <c r="B128" t="str">
        <f>LOOKUP('Import HPMS AADVMT and Factors'!$B$2, {1990,2000,2001,2004,2005,2008,2009,2012,2013,2016,2017,2020,2021,2024,2025,2028,2029,2032,2033,2036,2037,2040,2041,2044,2045,2048,2049}, {"N","Y","N","Y","N","Y","N","Y","N","Y","N","Y","N","Y","N","Y","N","Y","N","Y","N","Y","N","Y","N","Y","N"})</f>
        <v>Y</v>
      </c>
      <c r="C128">
        <v>7</v>
      </c>
      <c r="D128">
        <f>IF(HPMSVTypeYear!$C$6&gt;0, 'Monthly VMT'!G56/HPMSVTypeYear!$C$6, 0)</f>
        <v>9.2095805783205642E-2</v>
      </c>
    </row>
    <row r="129" spans="1:4">
      <c r="A129">
        <v>54</v>
      </c>
      <c r="B129" t="str">
        <f>LOOKUP('Import HPMS AADVMT and Factors'!$B$2, {1990,2000,2001,2004,2005,2008,2009,2012,2013,2016,2017,2020,2021,2024,2025,2028,2029,2032,2033,2036,2037,2040,2041,2044,2045,2048,2049}, {"N","Y","N","Y","N","Y","N","Y","N","Y","N","Y","N","Y","N","Y","N","Y","N","Y","N","Y","N","Y","N","Y","N"})</f>
        <v>Y</v>
      </c>
      <c r="C129">
        <v>8</v>
      </c>
      <c r="D129">
        <f>IF(HPMSVTypeYear!$C$6&gt;0, 'Monthly VMT'!G57/HPMSVTypeYear!$C$6, 0)</f>
        <v>9.3197662451307048E-2</v>
      </c>
    </row>
    <row r="130" spans="1:4">
      <c r="A130">
        <v>54</v>
      </c>
      <c r="B130" t="str">
        <f>LOOKUP('Import HPMS AADVMT and Factors'!$B$2, {1990,2000,2001,2004,2005,2008,2009,2012,2013,2016,2017,2020,2021,2024,2025,2028,2029,2032,2033,2036,2037,2040,2041,2044,2045,2048,2049}, {"N","Y","N","Y","N","Y","N","Y","N","Y","N","Y","N","Y","N","Y","N","Y","N","Y","N","Y","N","Y","N","Y","N"})</f>
        <v>Y</v>
      </c>
      <c r="C130">
        <v>9</v>
      </c>
      <c r="D130">
        <f>IF(HPMSVTypeYear!$C$6&gt;0, 'Monthly VMT'!G58/HPMSVTypeYear!$C$6, 0)</f>
        <v>8.4470291298956862E-2</v>
      </c>
    </row>
    <row r="131" spans="1:4">
      <c r="A131">
        <v>54</v>
      </c>
      <c r="B131" t="str">
        <f>LOOKUP('Import HPMS AADVMT and Factors'!$B$2, {1990,2000,2001,2004,2005,2008,2009,2012,2013,2016,2017,2020,2021,2024,2025,2028,2029,2032,2033,2036,2037,2040,2041,2044,2045,2048,2049}, {"N","Y","N","Y","N","Y","N","Y","N","Y","N","Y","N","Y","N","Y","N","Y","N","Y","N","Y","N","Y","N","Y","N"})</f>
        <v>Y</v>
      </c>
      <c r="C131">
        <v>10</v>
      </c>
      <c r="D131">
        <f>IF(HPMSVTypeYear!$C$6&gt;0, 'Monthly VMT'!G59/HPMSVTypeYear!$C$6, 0)</f>
        <v>8.63011329870189E-2</v>
      </c>
    </row>
    <row r="132" spans="1:4">
      <c r="A132">
        <v>54</v>
      </c>
      <c r="B132" t="str">
        <f>LOOKUP('Import HPMS AADVMT and Factors'!$B$2, {1990,2000,2001,2004,2005,2008,2009,2012,2013,2016,2017,2020,2021,2024,2025,2028,2029,2032,2033,2036,2037,2040,2041,2044,2045,2048,2049}, {"N","Y","N","Y","N","Y","N","Y","N","Y","N","Y","N","Y","N","Y","N","Y","N","Y","N","Y","N","Y","N","Y","N"})</f>
        <v>Y</v>
      </c>
      <c r="C132">
        <v>11</v>
      </c>
      <c r="D132">
        <f>IF(HPMSVTypeYear!$C$6&gt;0, 'Monthly VMT'!G60/HPMSVTypeYear!$C$6, 0)</f>
        <v>8.002894906733031E-2</v>
      </c>
    </row>
    <row r="133" spans="1:4">
      <c r="A133">
        <v>54</v>
      </c>
      <c r="B133" t="str">
        <f>LOOKUP('Import HPMS AADVMT and Factors'!$B$2, {1990,2000,2001,2004,2005,2008,2009,2012,2013,2016,2017,2020,2021,2024,2025,2028,2029,2032,2033,2036,2037,2040,2041,2044,2045,2048,2049}, {"N","Y","N","Y","N","Y","N","Y","N","Y","N","Y","N","Y","N","Y","N","Y","N","Y","N","Y","N","Y","N","Y","N"})</f>
        <v>Y</v>
      </c>
      <c r="C133">
        <v>12</v>
      </c>
      <c r="D133">
        <f>IF(HPMSVTypeYear!$C$6&gt;0, 'Monthly VMT'!G61/HPMSVTypeYear!$C$6, 0)</f>
        <v>8.0014884085418111E-2</v>
      </c>
    </row>
    <row r="134" spans="1:4">
      <c r="A134">
        <v>61</v>
      </c>
      <c r="B134" t="str">
        <f>LOOKUP('Import HPMS AADVMT and Factors'!$B$2, {1990,2000,2001,2004,2005,2008,2009,2012,2013,2016,2017,2020,2021,2024,2025,2028,2029,2032,2033,2036,2037,2040,2041,2044,2045,2048,2049}, {"N","Y","N","Y","N","Y","N","Y","N","Y","N","Y","N","Y","N","Y","N","Y","N","Y","N","Y","N","Y","N","Y","N"})</f>
        <v>Y</v>
      </c>
      <c r="C134">
        <v>1</v>
      </c>
      <c r="D134">
        <f>IF(HPMSVTypeYear!$C$7&gt;0, 'Monthly VMT'!G62/HPMSVTypeYear!$C$7, 0)</f>
        <v>7.290408808816945E-2</v>
      </c>
    </row>
    <row r="135" spans="1:4">
      <c r="A135">
        <v>61</v>
      </c>
      <c r="B135" t="str">
        <f>LOOKUP('Import HPMS AADVMT and Factors'!$B$2, {1990,2000,2001,2004,2005,2008,2009,2012,2013,2016,2017,2020,2021,2024,2025,2028,2029,2032,2033,2036,2037,2040,2041,2044,2045,2048,2049}, {"N","Y","N","Y","N","Y","N","Y","N","Y","N","Y","N","Y","N","Y","N","Y","N","Y","N","Y","N","Y","N","Y","N"})</f>
        <v>Y</v>
      </c>
      <c r="C135">
        <v>2</v>
      </c>
      <c r="D135">
        <f>IF(HPMSVTypeYear!$C$7&gt;0, 'Monthly VMT'!G63/HPMSVTypeYear!$C$7, 0)</f>
        <v>7.202301743552586E-2</v>
      </c>
    </row>
    <row r="136" spans="1:4">
      <c r="A136">
        <v>61</v>
      </c>
      <c r="B136" t="str">
        <f>LOOKUP('Import HPMS AADVMT and Factors'!$B$2, {1990,2000,2001,2004,2005,2008,2009,2012,2013,2016,2017,2020,2021,2024,2025,2028,2029,2032,2033,2036,2037,2040,2041,2044,2045,2048,2049}, {"N","Y","N","Y","N","Y","N","Y","N","Y","N","Y","N","Y","N","Y","N","Y","N","Y","N","Y","N","Y","N","Y","N"})</f>
        <v>Y</v>
      </c>
      <c r="C136">
        <v>3</v>
      </c>
      <c r="D136">
        <f>IF(HPMSVTypeYear!$C$7&gt;0, 'Monthly VMT'!G64/HPMSVTypeYear!$C$7, 0)</f>
        <v>8.1528515543119601E-2</v>
      </c>
    </row>
    <row r="137" spans="1:4">
      <c r="A137">
        <v>61</v>
      </c>
      <c r="B137" t="str">
        <f>LOOKUP('Import HPMS AADVMT and Factors'!$B$2, {1990,2000,2001,2004,2005,2008,2009,2012,2013,2016,2017,2020,2021,2024,2025,2028,2029,2032,2033,2036,2037,2040,2041,2044,2045,2048,2049}, {"N","Y","N","Y","N","Y","N","Y","N","Y","N","Y","N","Y","N","Y","N","Y","N","Y","N","Y","N","Y","N","Y","N"})</f>
        <v>Y</v>
      </c>
      <c r="C137">
        <v>4</v>
      </c>
      <c r="D137">
        <f>IF(HPMSVTypeYear!$C$7&gt;0, 'Monthly VMT'!G65/HPMSVTypeYear!$C$7, 0)</f>
        <v>8.209779817980753E-2</v>
      </c>
    </row>
    <row r="138" spans="1:4">
      <c r="A138">
        <v>61</v>
      </c>
      <c r="B138" t="str">
        <f>LOOKUP('Import HPMS AADVMT and Factors'!$B$2, {1990,2000,2001,2004,2005,2008,2009,2012,2013,2016,2017,2020,2021,2024,2025,2028,2029,2032,2033,2036,2037,2040,2041,2044,2045,2048,2049}, {"N","Y","N","Y","N","Y","N","Y","N","Y","N","Y","N","Y","N","Y","N","Y","N","Y","N","Y","N","Y","N","Y","N"})</f>
        <v>Y</v>
      </c>
      <c r="C138">
        <v>5</v>
      </c>
      <c r="D138">
        <f>IF(HPMSVTypeYear!$C$7&gt;0, 'Monthly VMT'!G66/HPMSVTypeYear!$C$7, 0)</f>
        <v>8.7285482217584226E-2</v>
      </c>
    </row>
    <row r="139" spans="1:4">
      <c r="A139">
        <v>61</v>
      </c>
      <c r="B139" t="str">
        <f>LOOKUP('Import HPMS AADVMT and Factors'!$B$2, {1990,2000,2001,2004,2005,2008,2009,2012,2013,2016,2017,2020,2021,2024,2025,2028,2029,2032,2033,2036,2037,2040,2041,2044,2045,2048,2049}, {"N","Y","N","Y","N","Y","N","Y","N","Y","N","Y","N","Y","N","Y","N","Y","N","Y","N","Y","N","Y","N","Y","N"})</f>
        <v>Y</v>
      </c>
      <c r="C139">
        <v>6</v>
      </c>
      <c r="D139">
        <f>IF(HPMSVTypeYear!$C$7&gt;0, 'Monthly VMT'!G67/HPMSVTypeYear!$C$7, 0)</f>
        <v>8.8052372862556502E-2</v>
      </c>
    </row>
    <row r="140" spans="1:4">
      <c r="A140">
        <v>61</v>
      </c>
      <c r="B140" t="str">
        <f>LOOKUP('Import HPMS AADVMT and Factors'!$B$2, {1990,2000,2001,2004,2005,2008,2009,2012,2013,2016,2017,2020,2021,2024,2025,2028,2029,2032,2033,2036,2037,2040,2041,2044,2045,2048,2049}, {"N","Y","N","Y","N","Y","N","Y","N","Y","N","Y","N","Y","N","Y","N","Y","N","Y","N","Y","N","Y","N","Y","N"})</f>
        <v>Y</v>
      </c>
      <c r="C140">
        <v>7</v>
      </c>
      <c r="D140">
        <f>IF(HPMSVTypeYear!$C$7&gt;0, 'Monthly VMT'!G68/HPMSVTypeYear!$C$7, 0)</f>
        <v>9.2095805783205628E-2</v>
      </c>
    </row>
    <row r="141" spans="1:4">
      <c r="A141">
        <v>61</v>
      </c>
      <c r="B141" t="str">
        <f>LOOKUP('Import HPMS AADVMT and Factors'!$B$2, {1990,2000,2001,2004,2005,2008,2009,2012,2013,2016,2017,2020,2021,2024,2025,2028,2029,2032,2033,2036,2037,2040,2041,2044,2045,2048,2049}, {"N","Y","N","Y","N","Y","N","Y","N","Y","N","Y","N","Y","N","Y","N","Y","N","Y","N","Y","N","Y","N","Y","N"})</f>
        <v>Y</v>
      </c>
      <c r="C141">
        <v>8</v>
      </c>
      <c r="D141">
        <f>IF(HPMSVTypeYear!$C$7&gt;0, 'Monthly VMT'!G69/HPMSVTypeYear!$C$7, 0)</f>
        <v>9.3197662451307034E-2</v>
      </c>
    </row>
    <row r="142" spans="1:4">
      <c r="A142">
        <v>61</v>
      </c>
      <c r="B142" t="str">
        <f>LOOKUP('Import HPMS AADVMT and Factors'!$B$2, {1990,2000,2001,2004,2005,2008,2009,2012,2013,2016,2017,2020,2021,2024,2025,2028,2029,2032,2033,2036,2037,2040,2041,2044,2045,2048,2049}, {"N","Y","N","Y","N","Y","N","Y","N","Y","N","Y","N","Y","N","Y","N","Y","N","Y","N","Y","N","Y","N","Y","N"})</f>
        <v>Y</v>
      </c>
      <c r="C142">
        <v>9</v>
      </c>
      <c r="D142">
        <f>IF(HPMSVTypeYear!$C$7&gt;0, 'Monthly VMT'!G70/HPMSVTypeYear!$C$7, 0)</f>
        <v>8.4470291298956862E-2</v>
      </c>
    </row>
    <row r="143" spans="1:4">
      <c r="A143">
        <v>61</v>
      </c>
      <c r="B143" t="str">
        <f>LOOKUP('Import HPMS AADVMT and Factors'!$B$2, {1990,2000,2001,2004,2005,2008,2009,2012,2013,2016,2017,2020,2021,2024,2025,2028,2029,2032,2033,2036,2037,2040,2041,2044,2045,2048,2049}, {"N","Y","N","Y","N","Y","N","Y","N","Y","N","Y","N","Y","N","Y","N","Y","N","Y","N","Y","N","Y","N","Y","N"})</f>
        <v>Y</v>
      </c>
      <c r="C143">
        <v>10</v>
      </c>
      <c r="D143">
        <f>IF(HPMSVTypeYear!$C$7&gt;0, 'Monthly VMT'!G71/HPMSVTypeYear!$C$7, 0)</f>
        <v>8.6301132987018886E-2</v>
      </c>
    </row>
    <row r="144" spans="1:4">
      <c r="A144">
        <v>61</v>
      </c>
      <c r="B144" t="str">
        <f>LOOKUP('Import HPMS AADVMT and Factors'!$B$2, {1990,2000,2001,2004,2005,2008,2009,2012,2013,2016,2017,2020,2021,2024,2025,2028,2029,2032,2033,2036,2037,2040,2041,2044,2045,2048,2049}, {"N","Y","N","Y","N","Y","N","Y","N","Y","N","Y","N","Y","N","Y","N","Y","N","Y","N","Y","N","Y","N","Y","N"})</f>
        <v>Y</v>
      </c>
      <c r="C144">
        <v>11</v>
      </c>
      <c r="D144">
        <f>IF(HPMSVTypeYear!$C$7&gt;0, 'Monthly VMT'!G72/HPMSVTypeYear!$C$7, 0)</f>
        <v>8.002894906733031E-2</v>
      </c>
    </row>
    <row r="145" spans="1:4">
      <c r="A145">
        <v>61</v>
      </c>
      <c r="B145" t="str">
        <f>LOOKUP('Import HPMS AADVMT and Factors'!$B$2, {1990,2000,2001,2004,2005,2008,2009,2012,2013,2016,2017,2020,2021,2024,2025,2028,2029,2032,2033,2036,2037,2040,2041,2044,2045,2048,2049}, {"N","Y","N","Y","N","Y","N","Y","N","Y","N","Y","N","Y","N","Y","N","Y","N","Y","N","Y","N","Y","N","Y","N"})</f>
        <v>Y</v>
      </c>
      <c r="C145">
        <v>12</v>
      </c>
      <c r="D145">
        <f>IF(HPMSVTypeYear!$C$7&gt;0, 'Monthly VMT'!G73/HPMSVTypeYear!$C$7, 0)</f>
        <v>8.0014884085418111E-2</v>
      </c>
    </row>
    <row r="146" spans="1:4">
      <c r="A146">
        <v>62</v>
      </c>
      <c r="B146" t="str">
        <f>LOOKUP('Import HPMS AADVMT and Factors'!$B$2, {1990,2000,2001,2004,2005,2008,2009,2012,2013,2016,2017,2020,2021,2024,2025,2028,2029,2032,2033,2036,2037,2040,2041,2044,2045,2048,2049}, {"N","Y","N","Y","N","Y","N","Y","N","Y","N","Y","N","Y","N","Y","N","Y","N","Y","N","Y","N","Y","N","Y","N"})</f>
        <v>Y</v>
      </c>
      <c r="C146">
        <v>1</v>
      </c>
      <c r="D146">
        <f>IF(HPMSVTypeYear!$C$7&gt;0, 'Monthly VMT'!G62/HPMSVTypeYear!$C$7, 0)</f>
        <v>7.290408808816945E-2</v>
      </c>
    </row>
    <row r="147" spans="1:4">
      <c r="A147">
        <v>62</v>
      </c>
      <c r="B147" t="str">
        <f>LOOKUP('Import HPMS AADVMT and Factors'!$B$2, {1990,2000,2001,2004,2005,2008,2009,2012,2013,2016,2017,2020,2021,2024,2025,2028,2029,2032,2033,2036,2037,2040,2041,2044,2045,2048,2049}, {"N","Y","N","Y","N","Y","N","Y","N","Y","N","Y","N","Y","N","Y","N","Y","N","Y","N","Y","N","Y","N","Y","N"})</f>
        <v>Y</v>
      </c>
      <c r="C147">
        <v>2</v>
      </c>
      <c r="D147">
        <f>IF(HPMSVTypeYear!$C$7&gt;0, 'Monthly VMT'!G63/HPMSVTypeYear!$C$7, 0)</f>
        <v>7.202301743552586E-2</v>
      </c>
    </row>
    <row r="148" spans="1:4">
      <c r="A148">
        <v>62</v>
      </c>
      <c r="B148" t="str">
        <f>LOOKUP('Import HPMS AADVMT and Factors'!$B$2, {1990,2000,2001,2004,2005,2008,2009,2012,2013,2016,2017,2020,2021,2024,2025,2028,2029,2032,2033,2036,2037,2040,2041,2044,2045,2048,2049}, {"N","Y","N","Y","N","Y","N","Y","N","Y","N","Y","N","Y","N","Y","N","Y","N","Y","N","Y","N","Y","N","Y","N"})</f>
        <v>Y</v>
      </c>
      <c r="C148">
        <v>3</v>
      </c>
      <c r="D148">
        <f>IF(HPMSVTypeYear!$C$7&gt;0, 'Monthly VMT'!G64/HPMSVTypeYear!$C$7, 0)</f>
        <v>8.1528515543119601E-2</v>
      </c>
    </row>
    <row r="149" spans="1:4">
      <c r="A149">
        <v>62</v>
      </c>
      <c r="B149" t="str">
        <f>LOOKUP('Import HPMS AADVMT and Factors'!$B$2, {1990,2000,2001,2004,2005,2008,2009,2012,2013,2016,2017,2020,2021,2024,2025,2028,2029,2032,2033,2036,2037,2040,2041,2044,2045,2048,2049}, {"N","Y","N","Y","N","Y","N","Y","N","Y","N","Y","N","Y","N","Y","N","Y","N","Y","N","Y","N","Y","N","Y","N"})</f>
        <v>Y</v>
      </c>
      <c r="C149">
        <v>4</v>
      </c>
      <c r="D149">
        <f>IF(HPMSVTypeYear!$C$7&gt;0, 'Monthly VMT'!G65/HPMSVTypeYear!$C$7, 0)</f>
        <v>8.209779817980753E-2</v>
      </c>
    </row>
    <row r="150" spans="1:4">
      <c r="A150">
        <v>62</v>
      </c>
      <c r="B150" t="str">
        <f>LOOKUP('Import HPMS AADVMT and Factors'!$B$2, {1990,2000,2001,2004,2005,2008,2009,2012,2013,2016,2017,2020,2021,2024,2025,2028,2029,2032,2033,2036,2037,2040,2041,2044,2045,2048,2049}, {"N","Y","N","Y","N","Y","N","Y","N","Y","N","Y","N","Y","N","Y","N","Y","N","Y","N","Y","N","Y","N","Y","N"})</f>
        <v>Y</v>
      </c>
      <c r="C150">
        <v>5</v>
      </c>
      <c r="D150">
        <f>IF(HPMSVTypeYear!$C$7&gt;0, 'Monthly VMT'!G66/HPMSVTypeYear!$C$7, 0)</f>
        <v>8.7285482217584226E-2</v>
      </c>
    </row>
    <row r="151" spans="1:4">
      <c r="A151">
        <v>62</v>
      </c>
      <c r="B151" t="str">
        <f>LOOKUP('Import HPMS AADVMT and Factors'!$B$2, {1990,2000,2001,2004,2005,2008,2009,2012,2013,2016,2017,2020,2021,2024,2025,2028,2029,2032,2033,2036,2037,2040,2041,2044,2045,2048,2049}, {"N","Y","N","Y","N","Y","N","Y","N","Y","N","Y","N","Y","N","Y","N","Y","N","Y","N","Y","N","Y","N","Y","N"})</f>
        <v>Y</v>
      </c>
      <c r="C151">
        <v>6</v>
      </c>
      <c r="D151">
        <f>IF(HPMSVTypeYear!$C$7&gt;0, 'Monthly VMT'!G67/HPMSVTypeYear!$C$7, 0)</f>
        <v>8.8052372862556502E-2</v>
      </c>
    </row>
    <row r="152" spans="1:4">
      <c r="A152">
        <v>62</v>
      </c>
      <c r="B152" t="str">
        <f>LOOKUP('Import HPMS AADVMT and Factors'!$B$2, {1990,2000,2001,2004,2005,2008,2009,2012,2013,2016,2017,2020,2021,2024,2025,2028,2029,2032,2033,2036,2037,2040,2041,2044,2045,2048,2049}, {"N","Y","N","Y","N","Y","N","Y","N","Y","N","Y","N","Y","N","Y","N","Y","N","Y","N","Y","N","Y","N","Y","N"})</f>
        <v>Y</v>
      </c>
      <c r="C152">
        <v>7</v>
      </c>
      <c r="D152">
        <f>IF(HPMSVTypeYear!$C$7&gt;0, 'Monthly VMT'!G68/HPMSVTypeYear!$C$7, 0)</f>
        <v>9.2095805783205628E-2</v>
      </c>
    </row>
    <row r="153" spans="1:4">
      <c r="A153">
        <v>62</v>
      </c>
      <c r="B153" t="str">
        <f>LOOKUP('Import HPMS AADVMT and Factors'!$B$2, {1990,2000,2001,2004,2005,2008,2009,2012,2013,2016,2017,2020,2021,2024,2025,2028,2029,2032,2033,2036,2037,2040,2041,2044,2045,2048,2049}, {"N","Y","N","Y","N","Y","N","Y","N","Y","N","Y","N","Y","N","Y","N","Y","N","Y","N","Y","N","Y","N","Y","N"})</f>
        <v>Y</v>
      </c>
      <c r="C153">
        <v>8</v>
      </c>
      <c r="D153">
        <f>IF(HPMSVTypeYear!$C$7&gt;0, 'Monthly VMT'!G69/HPMSVTypeYear!$C$7, 0)</f>
        <v>9.3197662451307034E-2</v>
      </c>
    </row>
    <row r="154" spans="1:4">
      <c r="A154">
        <v>62</v>
      </c>
      <c r="B154" t="str">
        <f>LOOKUP('Import HPMS AADVMT and Factors'!$B$2, {1990,2000,2001,2004,2005,2008,2009,2012,2013,2016,2017,2020,2021,2024,2025,2028,2029,2032,2033,2036,2037,2040,2041,2044,2045,2048,2049}, {"N","Y","N","Y","N","Y","N","Y","N","Y","N","Y","N","Y","N","Y","N","Y","N","Y","N","Y","N","Y","N","Y","N"})</f>
        <v>Y</v>
      </c>
      <c r="C154">
        <v>9</v>
      </c>
      <c r="D154">
        <f>IF(HPMSVTypeYear!$C$7&gt;0, 'Monthly VMT'!G70/HPMSVTypeYear!$C$7, 0)</f>
        <v>8.4470291298956862E-2</v>
      </c>
    </row>
    <row r="155" spans="1:4">
      <c r="A155">
        <v>62</v>
      </c>
      <c r="B155" t="str">
        <f>LOOKUP('Import HPMS AADVMT and Factors'!$B$2, {1990,2000,2001,2004,2005,2008,2009,2012,2013,2016,2017,2020,2021,2024,2025,2028,2029,2032,2033,2036,2037,2040,2041,2044,2045,2048,2049}, {"N","Y","N","Y","N","Y","N","Y","N","Y","N","Y","N","Y","N","Y","N","Y","N","Y","N","Y","N","Y","N","Y","N"})</f>
        <v>Y</v>
      </c>
      <c r="C155">
        <v>10</v>
      </c>
      <c r="D155">
        <f>IF(HPMSVTypeYear!$C$7&gt;0, 'Monthly VMT'!G71/HPMSVTypeYear!$C$7, 0)</f>
        <v>8.6301132987018886E-2</v>
      </c>
    </row>
    <row r="156" spans="1:4">
      <c r="A156">
        <v>62</v>
      </c>
      <c r="B156" t="str">
        <f>LOOKUP('Import HPMS AADVMT and Factors'!$B$2, {1990,2000,2001,2004,2005,2008,2009,2012,2013,2016,2017,2020,2021,2024,2025,2028,2029,2032,2033,2036,2037,2040,2041,2044,2045,2048,2049}, {"N","Y","N","Y","N","Y","N","Y","N","Y","N","Y","N","Y","N","Y","N","Y","N","Y","N","Y","N","Y","N","Y","N"})</f>
        <v>Y</v>
      </c>
      <c r="C156">
        <v>11</v>
      </c>
      <c r="D156">
        <f>IF(HPMSVTypeYear!$C$7&gt;0, 'Monthly VMT'!G72/HPMSVTypeYear!$C$7, 0)</f>
        <v>8.002894906733031E-2</v>
      </c>
    </row>
    <row r="157" spans="1:4">
      <c r="A157">
        <v>62</v>
      </c>
      <c r="B157" t="str">
        <f>LOOKUP('Import HPMS AADVMT and Factors'!$B$2, {1990,2000,2001,2004,2005,2008,2009,2012,2013,2016,2017,2020,2021,2024,2025,2028,2029,2032,2033,2036,2037,2040,2041,2044,2045,2048,2049}, {"N","Y","N","Y","N","Y","N","Y","N","Y","N","Y","N","Y","N","Y","N","Y","N","Y","N","Y","N","Y","N","Y","N"})</f>
        <v>Y</v>
      </c>
      <c r="C157">
        <v>12</v>
      </c>
      <c r="D157">
        <f>IF(HPMSVTypeYear!$C$7&gt;0, 'Monthly VMT'!G73/HPMSVTypeYear!$C$7, 0)</f>
        <v>8.0014884085418111E-2</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E1561"/>
  <sheetViews>
    <sheetView topLeftCell="A1522" workbookViewId="0">
      <selection activeCell="A2" sqref="A2:E1561"/>
    </sheetView>
  </sheetViews>
  <sheetFormatPr defaultRowHeight="12.75"/>
  <cols>
    <col min="1" max="1" width="11.85546875" bestFit="1" customWidth="1"/>
    <col min="3" max="3" width="9.85546875" bestFit="1" customWidth="1"/>
    <col min="5" max="5" width="14.7109375" bestFit="1" customWidth="1"/>
  </cols>
  <sheetData>
    <row r="1" spans="1:5">
      <c r="A1" t="s">
        <v>34</v>
      </c>
      <c r="B1" t="s">
        <v>36</v>
      </c>
      <c r="C1" t="s">
        <v>44</v>
      </c>
      <c r="D1" t="s">
        <v>45</v>
      </c>
      <c r="E1" t="s">
        <v>46</v>
      </c>
    </row>
    <row r="2" spans="1:5">
      <c r="A2">
        <v>11</v>
      </c>
      <c r="B2">
        <v>1</v>
      </c>
      <c r="C2">
        <v>1</v>
      </c>
      <c r="D2">
        <v>2</v>
      </c>
      <c r="E2">
        <f>IF('Monthly VMT'!$G$2&gt;0, 'Monthly VMT'!$F$2/'Monthly VMT'!$G$2, 0)</f>
        <v>0.23763500000000004</v>
      </c>
    </row>
    <row r="3" spans="1:5">
      <c r="A3">
        <v>11</v>
      </c>
      <c r="B3">
        <v>1</v>
      </c>
      <c r="C3">
        <v>1</v>
      </c>
      <c r="D3">
        <v>5</v>
      </c>
      <c r="E3">
        <f>IF('Monthly VMT'!$G$2&gt;0, 'Monthly VMT'!$E$2/'Monthly VMT'!$G$2, 0)</f>
        <v>0.76236500000000007</v>
      </c>
    </row>
    <row r="4" spans="1:5">
      <c r="A4">
        <v>11</v>
      </c>
      <c r="B4">
        <v>1</v>
      </c>
      <c r="C4">
        <v>2</v>
      </c>
      <c r="D4">
        <v>2</v>
      </c>
      <c r="E4">
        <f>IF('Monthly VMT'!$G$2&gt;0, 'Monthly VMT'!$F$2/'Monthly VMT'!$G$2, 0)</f>
        <v>0.23763500000000004</v>
      </c>
    </row>
    <row r="5" spans="1:5">
      <c r="A5">
        <v>11</v>
      </c>
      <c r="B5">
        <v>1</v>
      </c>
      <c r="C5">
        <v>2</v>
      </c>
      <c r="D5">
        <v>5</v>
      </c>
      <c r="E5">
        <f>IF('Monthly VMT'!$G$2&gt;0, 'Monthly VMT'!$E$2/'Monthly VMT'!$G$2, 0)</f>
        <v>0.76236500000000007</v>
      </c>
    </row>
    <row r="6" spans="1:5">
      <c r="A6">
        <v>11</v>
      </c>
      <c r="B6">
        <v>1</v>
      </c>
      <c r="C6">
        <v>3</v>
      </c>
      <c r="D6">
        <v>2</v>
      </c>
      <c r="E6">
        <f>IF('Monthly VMT'!$G$2&gt;0, 'Monthly VMT'!$F$2/'Monthly VMT'!$G$2, 0)</f>
        <v>0.23763500000000004</v>
      </c>
    </row>
    <row r="7" spans="1:5">
      <c r="A7">
        <v>11</v>
      </c>
      <c r="B7">
        <v>1</v>
      </c>
      <c r="C7">
        <v>3</v>
      </c>
      <c r="D7">
        <v>5</v>
      </c>
      <c r="E7">
        <f>IF('Monthly VMT'!$G$2&gt;0, 'Monthly VMT'!$E$2/'Monthly VMT'!$G$2, 0)</f>
        <v>0.76236500000000007</v>
      </c>
    </row>
    <row r="8" spans="1:5">
      <c r="A8">
        <v>11</v>
      </c>
      <c r="B8">
        <v>1</v>
      </c>
      <c r="C8">
        <v>4</v>
      </c>
      <c r="D8">
        <v>2</v>
      </c>
      <c r="E8">
        <f>IF('Monthly VMT'!$G$2&gt;0, 'Monthly VMT'!$F$2/'Monthly VMT'!$G$2, 0)</f>
        <v>0.23763500000000004</v>
      </c>
    </row>
    <row r="9" spans="1:5">
      <c r="A9">
        <v>11</v>
      </c>
      <c r="B9">
        <v>1</v>
      </c>
      <c r="C9">
        <v>4</v>
      </c>
      <c r="D9">
        <v>5</v>
      </c>
      <c r="E9">
        <f>IF('Monthly VMT'!$G$2&gt;0, 'Monthly VMT'!$E$2/'Monthly VMT'!$G$2, 0)</f>
        <v>0.76236500000000007</v>
      </c>
    </row>
    <row r="10" spans="1:5">
      <c r="A10">
        <v>11</v>
      </c>
      <c r="B10">
        <v>1</v>
      </c>
      <c r="C10">
        <v>5</v>
      </c>
      <c r="D10">
        <v>2</v>
      </c>
      <c r="E10">
        <f>IF('Monthly VMT'!$G$2&gt;0, 'Monthly VMT'!$F$2/'Monthly VMT'!$G$2, 0)</f>
        <v>0.23763500000000004</v>
      </c>
    </row>
    <row r="11" spans="1:5">
      <c r="A11">
        <v>11</v>
      </c>
      <c r="B11">
        <v>1</v>
      </c>
      <c r="C11">
        <v>5</v>
      </c>
      <c r="D11">
        <v>5</v>
      </c>
      <c r="E11">
        <f>IF('Monthly VMT'!$G$2&gt;0, 'Monthly VMT'!$E$2/'Monthly VMT'!$G$2, 0)</f>
        <v>0.76236500000000007</v>
      </c>
    </row>
    <row r="12" spans="1:5">
      <c r="A12">
        <v>11</v>
      </c>
      <c r="B12">
        <v>2</v>
      </c>
      <c r="C12">
        <v>1</v>
      </c>
      <c r="D12">
        <v>2</v>
      </c>
      <c r="E12">
        <f>IF('Monthly VMT'!$G$3&gt;0, 'Monthly VMT'!$F$3/'Monthly VMT'!$G$3, 0)</f>
        <v>0.23763500000000004</v>
      </c>
    </row>
    <row r="13" spans="1:5">
      <c r="A13">
        <v>11</v>
      </c>
      <c r="B13">
        <v>2</v>
      </c>
      <c r="C13">
        <v>1</v>
      </c>
      <c r="D13">
        <v>5</v>
      </c>
      <c r="E13">
        <f>IF('Monthly VMT'!$G$3&gt;0, 'Monthly VMT'!$E$3/'Monthly VMT'!$G$3, 0)</f>
        <v>0.76236499999999996</v>
      </c>
    </row>
    <row r="14" spans="1:5">
      <c r="A14">
        <v>11</v>
      </c>
      <c r="B14">
        <v>2</v>
      </c>
      <c r="C14">
        <v>2</v>
      </c>
      <c r="D14">
        <v>2</v>
      </c>
      <c r="E14">
        <f>IF('Monthly VMT'!$G$3&gt;0, 'Monthly VMT'!$F$3/'Monthly VMT'!$G$3, 0)</f>
        <v>0.23763500000000004</v>
      </c>
    </row>
    <row r="15" spans="1:5">
      <c r="A15">
        <v>11</v>
      </c>
      <c r="B15">
        <v>2</v>
      </c>
      <c r="C15">
        <v>2</v>
      </c>
      <c r="D15">
        <v>5</v>
      </c>
      <c r="E15">
        <f>IF('Monthly VMT'!$G$3&gt;0, 'Monthly VMT'!$E$3/'Monthly VMT'!$G$3, 0)</f>
        <v>0.76236499999999996</v>
      </c>
    </row>
    <row r="16" spans="1:5">
      <c r="A16">
        <v>11</v>
      </c>
      <c r="B16">
        <v>2</v>
      </c>
      <c r="C16">
        <v>3</v>
      </c>
      <c r="D16">
        <v>2</v>
      </c>
      <c r="E16">
        <f>IF('Monthly VMT'!$G$3&gt;0, 'Monthly VMT'!$F$3/'Monthly VMT'!$G$3, 0)</f>
        <v>0.23763500000000004</v>
      </c>
    </row>
    <row r="17" spans="1:5">
      <c r="A17">
        <v>11</v>
      </c>
      <c r="B17">
        <v>2</v>
      </c>
      <c r="C17">
        <v>3</v>
      </c>
      <c r="D17">
        <v>5</v>
      </c>
      <c r="E17">
        <f>IF('Monthly VMT'!$G$3&gt;0, 'Monthly VMT'!$E$3/'Monthly VMT'!$G$3, 0)</f>
        <v>0.76236499999999996</v>
      </c>
    </row>
    <row r="18" spans="1:5">
      <c r="A18">
        <v>11</v>
      </c>
      <c r="B18">
        <v>2</v>
      </c>
      <c r="C18">
        <v>4</v>
      </c>
      <c r="D18">
        <v>2</v>
      </c>
      <c r="E18">
        <f>IF('Monthly VMT'!$G$3&gt;0, 'Monthly VMT'!$F$3/'Monthly VMT'!$G$3, 0)</f>
        <v>0.23763500000000004</v>
      </c>
    </row>
    <row r="19" spans="1:5">
      <c r="A19">
        <v>11</v>
      </c>
      <c r="B19">
        <v>2</v>
      </c>
      <c r="C19">
        <v>4</v>
      </c>
      <c r="D19">
        <v>5</v>
      </c>
      <c r="E19">
        <f>IF('Monthly VMT'!$G$3&gt;0, 'Monthly VMT'!$E$3/'Monthly VMT'!$G$3, 0)</f>
        <v>0.76236499999999996</v>
      </c>
    </row>
    <row r="20" spans="1:5">
      <c r="A20">
        <v>11</v>
      </c>
      <c r="B20">
        <v>2</v>
      </c>
      <c r="C20">
        <v>5</v>
      </c>
      <c r="D20">
        <v>2</v>
      </c>
      <c r="E20">
        <f>IF('Monthly VMT'!$G$3&gt;0, 'Monthly VMT'!$F$3/'Monthly VMT'!$G$3, 0)</f>
        <v>0.23763500000000004</v>
      </c>
    </row>
    <row r="21" spans="1:5">
      <c r="A21">
        <v>11</v>
      </c>
      <c r="B21">
        <v>2</v>
      </c>
      <c r="C21">
        <v>5</v>
      </c>
      <c r="D21">
        <v>5</v>
      </c>
      <c r="E21">
        <f>IF('Monthly VMT'!$G$3&gt;0, 'Monthly VMT'!$E$3/'Monthly VMT'!$G$3, 0)</f>
        <v>0.76236499999999996</v>
      </c>
    </row>
    <row r="22" spans="1:5">
      <c r="A22">
        <v>11</v>
      </c>
      <c r="B22">
        <v>3</v>
      </c>
      <c r="C22">
        <v>1</v>
      </c>
      <c r="D22">
        <v>2</v>
      </c>
      <c r="E22">
        <f>IF('Monthly VMT'!$G$4&gt;0, 'Monthly VMT'!$F$4/'Monthly VMT'!$G$4, 0)</f>
        <v>0.23763500000000001</v>
      </c>
    </row>
    <row r="23" spans="1:5">
      <c r="A23">
        <v>11</v>
      </c>
      <c r="B23">
        <v>3</v>
      </c>
      <c r="C23">
        <v>1</v>
      </c>
      <c r="D23">
        <v>5</v>
      </c>
      <c r="E23">
        <f>IF('Monthly VMT'!$G$4&gt;0, 'Monthly VMT'!$E$4/'Monthly VMT'!$G$4, 0)</f>
        <v>0.76236500000000007</v>
      </c>
    </row>
    <row r="24" spans="1:5">
      <c r="A24">
        <v>11</v>
      </c>
      <c r="B24">
        <v>3</v>
      </c>
      <c r="C24">
        <v>2</v>
      </c>
      <c r="D24">
        <v>2</v>
      </c>
      <c r="E24">
        <f>IF('Monthly VMT'!$G$4&gt;0, 'Monthly VMT'!$F$4/'Monthly VMT'!$G$4, 0)</f>
        <v>0.23763500000000001</v>
      </c>
    </row>
    <row r="25" spans="1:5">
      <c r="A25">
        <v>11</v>
      </c>
      <c r="B25">
        <v>3</v>
      </c>
      <c r="C25">
        <v>2</v>
      </c>
      <c r="D25">
        <v>5</v>
      </c>
      <c r="E25">
        <f>IF('Monthly VMT'!$G$4&gt;0, 'Monthly VMT'!$E$4/'Monthly VMT'!$G$4, 0)</f>
        <v>0.76236500000000007</v>
      </c>
    </row>
    <row r="26" spans="1:5">
      <c r="A26">
        <v>11</v>
      </c>
      <c r="B26">
        <v>3</v>
      </c>
      <c r="C26">
        <v>3</v>
      </c>
      <c r="D26">
        <v>2</v>
      </c>
      <c r="E26">
        <f>IF('Monthly VMT'!$G$4&gt;0, 'Monthly VMT'!$F$4/'Monthly VMT'!$G$4, 0)</f>
        <v>0.23763500000000001</v>
      </c>
    </row>
    <row r="27" spans="1:5">
      <c r="A27">
        <v>11</v>
      </c>
      <c r="B27">
        <v>3</v>
      </c>
      <c r="C27">
        <v>3</v>
      </c>
      <c r="D27">
        <v>5</v>
      </c>
      <c r="E27">
        <f>IF('Monthly VMT'!$G$4&gt;0, 'Monthly VMT'!$E$4/'Monthly VMT'!$G$4, 0)</f>
        <v>0.76236500000000007</v>
      </c>
    </row>
    <row r="28" spans="1:5">
      <c r="A28">
        <v>11</v>
      </c>
      <c r="B28">
        <v>3</v>
      </c>
      <c r="C28">
        <v>4</v>
      </c>
      <c r="D28">
        <v>2</v>
      </c>
      <c r="E28">
        <f>IF('Monthly VMT'!$G$4&gt;0, 'Monthly VMT'!$F$4/'Monthly VMT'!$G$4, 0)</f>
        <v>0.23763500000000001</v>
      </c>
    </row>
    <row r="29" spans="1:5">
      <c r="A29">
        <v>11</v>
      </c>
      <c r="B29">
        <v>3</v>
      </c>
      <c r="C29">
        <v>4</v>
      </c>
      <c r="D29">
        <v>5</v>
      </c>
      <c r="E29">
        <f>IF('Monthly VMT'!$G$4&gt;0, 'Monthly VMT'!$E$4/'Monthly VMT'!$G$4, 0)</f>
        <v>0.76236500000000007</v>
      </c>
    </row>
    <row r="30" spans="1:5">
      <c r="A30">
        <v>11</v>
      </c>
      <c r="B30">
        <v>3</v>
      </c>
      <c r="C30">
        <v>5</v>
      </c>
      <c r="D30">
        <v>2</v>
      </c>
      <c r="E30">
        <f>IF('Monthly VMT'!$G$4&gt;0, 'Monthly VMT'!$F$4/'Monthly VMT'!$G$4, 0)</f>
        <v>0.23763500000000001</v>
      </c>
    </row>
    <row r="31" spans="1:5">
      <c r="A31">
        <v>11</v>
      </c>
      <c r="B31">
        <v>3</v>
      </c>
      <c r="C31">
        <v>5</v>
      </c>
      <c r="D31">
        <v>5</v>
      </c>
      <c r="E31">
        <f>IF('Monthly VMT'!$G$4&gt;0, 'Monthly VMT'!$E$4/'Monthly VMT'!$G$4, 0)</f>
        <v>0.76236500000000007</v>
      </c>
    </row>
    <row r="32" spans="1:5">
      <c r="A32">
        <v>11</v>
      </c>
      <c r="B32">
        <v>4</v>
      </c>
      <c r="C32">
        <v>1</v>
      </c>
      <c r="D32">
        <v>2</v>
      </c>
      <c r="E32">
        <f>IF('Monthly VMT'!$G$5&gt;0, 'Monthly VMT'!$F$5/'Monthly VMT'!$G$5, 0)</f>
        <v>0.23763499999999999</v>
      </c>
    </row>
    <row r="33" spans="1:5">
      <c r="A33">
        <v>11</v>
      </c>
      <c r="B33">
        <v>4</v>
      </c>
      <c r="C33">
        <v>1</v>
      </c>
      <c r="D33">
        <v>5</v>
      </c>
      <c r="E33">
        <f>IF('Monthly VMT'!$G$5&gt;0, 'Monthly VMT'!$E$5/'Monthly VMT'!$G$5, 0)</f>
        <v>0.76236499999999996</v>
      </c>
    </row>
    <row r="34" spans="1:5">
      <c r="A34">
        <v>11</v>
      </c>
      <c r="B34">
        <v>4</v>
      </c>
      <c r="C34">
        <v>2</v>
      </c>
      <c r="D34">
        <v>2</v>
      </c>
      <c r="E34">
        <f>IF('Monthly VMT'!$G$5&gt;0, 'Monthly VMT'!$F$5/'Monthly VMT'!$G$5, 0)</f>
        <v>0.23763499999999999</v>
      </c>
    </row>
    <row r="35" spans="1:5">
      <c r="A35">
        <v>11</v>
      </c>
      <c r="B35">
        <v>4</v>
      </c>
      <c r="C35">
        <v>2</v>
      </c>
      <c r="D35">
        <v>5</v>
      </c>
      <c r="E35">
        <f>IF('Monthly VMT'!$G$5&gt;0, 'Monthly VMT'!$E$5/'Monthly VMT'!$G$5, 0)</f>
        <v>0.76236499999999996</v>
      </c>
    </row>
    <row r="36" spans="1:5">
      <c r="A36">
        <v>11</v>
      </c>
      <c r="B36">
        <v>4</v>
      </c>
      <c r="C36">
        <v>3</v>
      </c>
      <c r="D36">
        <v>2</v>
      </c>
      <c r="E36">
        <f>IF('Monthly VMT'!$G$5&gt;0, 'Monthly VMT'!$F$5/'Monthly VMT'!$G$5, 0)</f>
        <v>0.23763499999999999</v>
      </c>
    </row>
    <row r="37" spans="1:5">
      <c r="A37">
        <v>11</v>
      </c>
      <c r="B37">
        <v>4</v>
      </c>
      <c r="C37">
        <v>3</v>
      </c>
      <c r="D37">
        <v>5</v>
      </c>
      <c r="E37">
        <f>IF('Monthly VMT'!$G$5&gt;0, 'Monthly VMT'!$E$5/'Monthly VMT'!$G$5, 0)</f>
        <v>0.76236499999999996</v>
      </c>
    </row>
    <row r="38" spans="1:5">
      <c r="A38">
        <v>11</v>
      </c>
      <c r="B38">
        <v>4</v>
      </c>
      <c r="C38">
        <v>4</v>
      </c>
      <c r="D38">
        <v>2</v>
      </c>
      <c r="E38">
        <f>IF('Monthly VMT'!$G$5&gt;0, 'Monthly VMT'!$F$5/'Monthly VMT'!$G$5, 0)</f>
        <v>0.23763499999999999</v>
      </c>
    </row>
    <row r="39" spans="1:5">
      <c r="A39">
        <v>11</v>
      </c>
      <c r="B39">
        <v>4</v>
      </c>
      <c r="C39">
        <v>4</v>
      </c>
      <c r="D39">
        <v>5</v>
      </c>
      <c r="E39">
        <f>IF('Monthly VMT'!$G$5&gt;0, 'Monthly VMT'!$E$5/'Monthly VMT'!$G$5, 0)</f>
        <v>0.76236499999999996</v>
      </c>
    </row>
    <row r="40" spans="1:5">
      <c r="A40">
        <v>11</v>
      </c>
      <c r="B40">
        <v>4</v>
      </c>
      <c r="C40">
        <v>5</v>
      </c>
      <c r="D40">
        <v>2</v>
      </c>
      <c r="E40">
        <f>IF('Monthly VMT'!$G$5&gt;0, 'Monthly VMT'!$F$5/'Monthly VMT'!$G$5, 0)</f>
        <v>0.23763499999999999</v>
      </c>
    </row>
    <row r="41" spans="1:5">
      <c r="A41">
        <v>11</v>
      </c>
      <c r="B41">
        <v>4</v>
      </c>
      <c r="C41">
        <v>5</v>
      </c>
      <c r="D41">
        <v>5</v>
      </c>
      <c r="E41">
        <f>IF('Monthly VMT'!$G$5&gt;0, 'Monthly VMT'!$E$5/'Monthly VMT'!$G$5, 0)</f>
        <v>0.76236499999999996</v>
      </c>
    </row>
    <row r="42" spans="1:5">
      <c r="A42">
        <v>11</v>
      </c>
      <c r="B42">
        <v>5</v>
      </c>
      <c r="C42">
        <v>1</v>
      </c>
      <c r="D42">
        <v>2</v>
      </c>
      <c r="E42">
        <f>IF('Monthly VMT'!$G$6&gt;0, 'Monthly VMT'!$F$6/'Monthly VMT'!$G$6, 0)</f>
        <v>0.23763499999999999</v>
      </c>
    </row>
    <row r="43" spans="1:5">
      <c r="A43">
        <v>11</v>
      </c>
      <c r="B43">
        <v>5</v>
      </c>
      <c r="C43">
        <v>1</v>
      </c>
      <c r="D43">
        <v>5</v>
      </c>
      <c r="E43">
        <f>IF('Monthly VMT'!$G$6&gt;0, 'Monthly VMT'!$E$6/'Monthly VMT'!$G$6, 0)</f>
        <v>0.76236499999999996</v>
      </c>
    </row>
    <row r="44" spans="1:5">
      <c r="A44">
        <v>11</v>
      </c>
      <c r="B44">
        <v>5</v>
      </c>
      <c r="C44">
        <v>2</v>
      </c>
      <c r="D44">
        <v>2</v>
      </c>
      <c r="E44">
        <f>IF('Monthly VMT'!$G$6&gt;0, 'Monthly VMT'!$F$6/'Monthly VMT'!$G$6, 0)</f>
        <v>0.23763499999999999</v>
      </c>
    </row>
    <row r="45" spans="1:5">
      <c r="A45">
        <v>11</v>
      </c>
      <c r="B45">
        <v>5</v>
      </c>
      <c r="C45">
        <v>2</v>
      </c>
      <c r="D45">
        <v>5</v>
      </c>
      <c r="E45">
        <f>IF('Monthly VMT'!$G$6&gt;0, 'Monthly VMT'!$E$6/'Monthly VMT'!$G$6, 0)</f>
        <v>0.76236499999999996</v>
      </c>
    </row>
    <row r="46" spans="1:5">
      <c r="A46">
        <v>11</v>
      </c>
      <c r="B46">
        <v>5</v>
      </c>
      <c r="C46">
        <v>3</v>
      </c>
      <c r="D46">
        <v>2</v>
      </c>
      <c r="E46">
        <f>IF('Monthly VMT'!$G$6&gt;0, 'Monthly VMT'!$F$6/'Monthly VMT'!$G$6, 0)</f>
        <v>0.23763499999999999</v>
      </c>
    </row>
    <row r="47" spans="1:5">
      <c r="A47">
        <v>11</v>
      </c>
      <c r="B47">
        <v>5</v>
      </c>
      <c r="C47">
        <v>3</v>
      </c>
      <c r="D47">
        <v>5</v>
      </c>
      <c r="E47">
        <f>IF('Monthly VMT'!$G$6&gt;0, 'Monthly VMT'!$E$6/'Monthly VMT'!$G$6, 0)</f>
        <v>0.76236499999999996</v>
      </c>
    </row>
    <row r="48" spans="1:5">
      <c r="A48">
        <v>11</v>
      </c>
      <c r="B48">
        <v>5</v>
      </c>
      <c r="C48">
        <v>4</v>
      </c>
      <c r="D48">
        <v>2</v>
      </c>
      <c r="E48">
        <f>IF('Monthly VMT'!$G$6&gt;0, 'Monthly VMT'!$F$6/'Monthly VMT'!$G$6, 0)</f>
        <v>0.23763499999999999</v>
      </c>
    </row>
    <row r="49" spans="1:5">
      <c r="A49">
        <v>11</v>
      </c>
      <c r="B49">
        <v>5</v>
      </c>
      <c r="C49">
        <v>4</v>
      </c>
      <c r="D49">
        <v>5</v>
      </c>
      <c r="E49">
        <f>IF('Monthly VMT'!$G$6&gt;0, 'Monthly VMT'!$E$6/'Monthly VMT'!$G$6, 0)</f>
        <v>0.76236499999999996</v>
      </c>
    </row>
    <row r="50" spans="1:5">
      <c r="A50">
        <v>11</v>
      </c>
      <c r="B50">
        <v>5</v>
      </c>
      <c r="C50">
        <v>5</v>
      </c>
      <c r="D50">
        <v>2</v>
      </c>
      <c r="E50">
        <f>IF('Monthly VMT'!$G$6&gt;0, 'Monthly VMT'!$F$6/'Monthly VMT'!$G$6, 0)</f>
        <v>0.23763499999999999</v>
      </c>
    </row>
    <row r="51" spans="1:5">
      <c r="A51">
        <v>11</v>
      </c>
      <c r="B51">
        <v>5</v>
      </c>
      <c r="C51">
        <v>5</v>
      </c>
      <c r="D51">
        <v>5</v>
      </c>
      <c r="E51">
        <f>IF('Monthly VMT'!$G$6&gt;0, 'Monthly VMT'!$E$6/'Monthly VMT'!$G$6, 0)</f>
        <v>0.76236499999999996</v>
      </c>
    </row>
    <row r="52" spans="1:5">
      <c r="A52">
        <v>11</v>
      </c>
      <c r="B52">
        <v>6</v>
      </c>
      <c r="C52">
        <v>1</v>
      </c>
      <c r="D52">
        <v>2</v>
      </c>
      <c r="E52">
        <f>IF('Monthly VMT'!$G$7&gt;0, 'Monthly VMT'!$F$7/'Monthly VMT'!$G$7, 0)</f>
        <v>0.23763500000000001</v>
      </c>
    </row>
    <row r="53" spans="1:5">
      <c r="A53">
        <v>11</v>
      </c>
      <c r="B53">
        <v>6</v>
      </c>
      <c r="C53">
        <v>1</v>
      </c>
      <c r="D53">
        <v>5</v>
      </c>
      <c r="E53">
        <f>IF('Monthly VMT'!$G$7&gt;0, 'Monthly VMT'!$E$7/'Monthly VMT'!$G$7, 0)</f>
        <v>0.76236499999999985</v>
      </c>
    </row>
    <row r="54" spans="1:5">
      <c r="A54">
        <v>11</v>
      </c>
      <c r="B54">
        <v>6</v>
      </c>
      <c r="C54">
        <v>2</v>
      </c>
      <c r="D54">
        <v>2</v>
      </c>
      <c r="E54">
        <f>IF('Monthly VMT'!$G$7&gt;0, 'Monthly VMT'!$F$7/'Monthly VMT'!$G$7, 0)</f>
        <v>0.23763500000000001</v>
      </c>
    </row>
    <row r="55" spans="1:5">
      <c r="A55">
        <v>11</v>
      </c>
      <c r="B55">
        <v>6</v>
      </c>
      <c r="C55">
        <v>2</v>
      </c>
      <c r="D55">
        <v>5</v>
      </c>
      <c r="E55">
        <f>IF('Monthly VMT'!$G$7&gt;0, 'Monthly VMT'!$E$7/'Monthly VMT'!$G$7, 0)</f>
        <v>0.76236499999999985</v>
      </c>
    </row>
    <row r="56" spans="1:5">
      <c r="A56">
        <v>11</v>
      </c>
      <c r="B56">
        <v>6</v>
      </c>
      <c r="C56">
        <v>3</v>
      </c>
      <c r="D56">
        <v>2</v>
      </c>
      <c r="E56">
        <f>IF('Monthly VMT'!$G$7&gt;0, 'Monthly VMT'!$F$7/'Monthly VMT'!$G$7, 0)</f>
        <v>0.23763500000000001</v>
      </c>
    </row>
    <row r="57" spans="1:5">
      <c r="A57">
        <v>11</v>
      </c>
      <c r="B57">
        <v>6</v>
      </c>
      <c r="C57">
        <v>3</v>
      </c>
      <c r="D57">
        <v>5</v>
      </c>
      <c r="E57">
        <f>IF('Monthly VMT'!$G$7&gt;0, 'Monthly VMT'!$E$7/'Monthly VMT'!$G$7, 0)</f>
        <v>0.76236499999999985</v>
      </c>
    </row>
    <row r="58" spans="1:5">
      <c r="A58">
        <v>11</v>
      </c>
      <c r="B58">
        <v>6</v>
      </c>
      <c r="C58">
        <v>4</v>
      </c>
      <c r="D58">
        <v>2</v>
      </c>
      <c r="E58">
        <f>IF('Monthly VMT'!$G$7&gt;0, 'Monthly VMT'!$F$7/'Monthly VMT'!$G$7, 0)</f>
        <v>0.23763500000000001</v>
      </c>
    </row>
    <row r="59" spans="1:5">
      <c r="A59">
        <v>11</v>
      </c>
      <c r="B59">
        <v>6</v>
      </c>
      <c r="C59">
        <v>4</v>
      </c>
      <c r="D59">
        <v>5</v>
      </c>
      <c r="E59">
        <f>IF('Monthly VMT'!$G$7&gt;0, 'Monthly VMT'!$E$7/'Monthly VMT'!$G$7, 0)</f>
        <v>0.76236499999999985</v>
      </c>
    </row>
    <row r="60" spans="1:5">
      <c r="A60">
        <v>11</v>
      </c>
      <c r="B60">
        <v>6</v>
      </c>
      <c r="C60">
        <v>5</v>
      </c>
      <c r="D60">
        <v>2</v>
      </c>
      <c r="E60">
        <f>IF('Monthly VMT'!$G$7&gt;0, 'Monthly VMT'!$F$7/'Monthly VMT'!$G$7, 0)</f>
        <v>0.23763500000000001</v>
      </c>
    </row>
    <row r="61" spans="1:5">
      <c r="A61">
        <v>11</v>
      </c>
      <c r="B61">
        <v>6</v>
      </c>
      <c r="C61">
        <v>5</v>
      </c>
      <c r="D61">
        <v>5</v>
      </c>
      <c r="E61">
        <f>IF('Monthly VMT'!$G$7&gt;0, 'Monthly VMT'!$E$7/'Monthly VMT'!$G$7, 0)</f>
        <v>0.76236499999999985</v>
      </c>
    </row>
    <row r="62" spans="1:5">
      <c r="A62">
        <v>11</v>
      </c>
      <c r="B62">
        <v>7</v>
      </c>
      <c r="C62">
        <v>1</v>
      </c>
      <c r="D62">
        <v>2</v>
      </c>
      <c r="E62">
        <f>IF('Monthly VMT'!$G$8&gt;0, 'Monthly VMT'!$F$8/'Monthly VMT'!$G$8, 0)</f>
        <v>0.23763500000000004</v>
      </c>
    </row>
    <row r="63" spans="1:5">
      <c r="A63">
        <v>11</v>
      </c>
      <c r="B63">
        <v>7</v>
      </c>
      <c r="C63">
        <v>1</v>
      </c>
      <c r="D63">
        <v>5</v>
      </c>
      <c r="E63">
        <f>IF('Monthly VMT'!$G$8&gt;0, 'Monthly VMT'!$E$8/'Monthly VMT'!$G$8, 0)</f>
        <v>0.76236500000000007</v>
      </c>
    </row>
    <row r="64" spans="1:5">
      <c r="A64">
        <v>11</v>
      </c>
      <c r="B64">
        <v>7</v>
      </c>
      <c r="C64">
        <v>2</v>
      </c>
      <c r="D64">
        <v>2</v>
      </c>
      <c r="E64">
        <f>IF('Monthly VMT'!$G$8&gt;0, 'Monthly VMT'!$F$8/'Monthly VMT'!$G$8, 0)</f>
        <v>0.23763500000000004</v>
      </c>
    </row>
    <row r="65" spans="1:5">
      <c r="A65">
        <v>11</v>
      </c>
      <c r="B65">
        <v>7</v>
      </c>
      <c r="C65">
        <v>2</v>
      </c>
      <c r="D65">
        <v>5</v>
      </c>
      <c r="E65">
        <f>IF('Monthly VMT'!$G$8&gt;0, 'Monthly VMT'!$E$8/'Monthly VMT'!$G$8, 0)</f>
        <v>0.76236500000000007</v>
      </c>
    </row>
    <row r="66" spans="1:5">
      <c r="A66">
        <v>11</v>
      </c>
      <c r="B66">
        <v>7</v>
      </c>
      <c r="C66">
        <v>3</v>
      </c>
      <c r="D66">
        <v>2</v>
      </c>
      <c r="E66">
        <f>IF('Monthly VMT'!$G$8&gt;0, 'Monthly VMT'!$F$8/'Monthly VMT'!$G$8, 0)</f>
        <v>0.23763500000000004</v>
      </c>
    </row>
    <row r="67" spans="1:5">
      <c r="A67">
        <v>11</v>
      </c>
      <c r="B67">
        <v>7</v>
      </c>
      <c r="C67">
        <v>3</v>
      </c>
      <c r="D67">
        <v>5</v>
      </c>
      <c r="E67">
        <f>IF('Monthly VMT'!$G$8&gt;0, 'Monthly VMT'!$E$8/'Monthly VMT'!$G$8, 0)</f>
        <v>0.76236500000000007</v>
      </c>
    </row>
    <row r="68" spans="1:5">
      <c r="A68">
        <v>11</v>
      </c>
      <c r="B68">
        <v>7</v>
      </c>
      <c r="C68">
        <v>4</v>
      </c>
      <c r="D68">
        <v>2</v>
      </c>
      <c r="E68">
        <f>IF('Monthly VMT'!$G$8&gt;0, 'Monthly VMT'!$F$8/'Monthly VMT'!$G$8, 0)</f>
        <v>0.23763500000000004</v>
      </c>
    </row>
    <row r="69" spans="1:5">
      <c r="A69">
        <v>11</v>
      </c>
      <c r="B69">
        <v>7</v>
      </c>
      <c r="C69">
        <v>4</v>
      </c>
      <c r="D69">
        <v>5</v>
      </c>
      <c r="E69">
        <f>IF('Monthly VMT'!$G$8&gt;0, 'Monthly VMT'!$E$8/'Monthly VMT'!$G$8, 0)</f>
        <v>0.76236500000000007</v>
      </c>
    </row>
    <row r="70" spans="1:5">
      <c r="A70">
        <v>11</v>
      </c>
      <c r="B70">
        <v>7</v>
      </c>
      <c r="C70">
        <v>5</v>
      </c>
      <c r="D70">
        <v>2</v>
      </c>
      <c r="E70">
        <f>IF('Monthly VMT'!$G$8&gt;0, 'Monthly VMT'!$F$8/'Monthly VMT'!$G$8, 0)</f>
        <v>0.23763500000000004</v>
      </c>
    </row>
    <row r="71" spans="1:5">
      <c r="A71">
        <v>11</v>
      </c>
      <c r="B71">
        <v>7</v>
      </c>
      <c r="C71">
        <v>5</v>
      </c>
      <c r="D71">
        <v>5</v>
      </c>
      <c r="E71">
        <f>IF('Monthly VMT'!$G$8&gt;0, 'Monthly VMT'!$E$8/'Monthly VMT'!$G$8, 0)</f>
        <v>0.76236500000000007</v>
      </c>
    </row>
    <row r="72" spans="1:5">
      <c r="A72">
        <v>11</v>
      </c>
      <c r="B72">
        <v>8</v>
      </c>
      <c r="C72">
        <v>1</v>
      </c>
      <c r="D72">
        <v>2</v>
      </c>
      <c r="E72">
        <f>IF('Monthly VMT'!$G$9&gt;0, 'Monthly VMT'!$F$9/'Monthly VMT'!$G$9, 0)</f>
        <v>0.23763500000000001</v>
      </c>
    </row>
    <row r="73" spans="1:5">
      <c r="A73">
        <v>11</v>
      </c>
      <c r="B73">
        <v>8</v>
      </c>
      <c r="C73">
        <v>1</v>
      </c>
      <c r="D73">
        <v>5</v>
      </c>
      <c r="E73">
        <f>IF('Monthly VMT'!$G$9&gt;0, 'Monthly VMT'!$E$9/'Monthly VMT'!$G$9, 0)</f>
        <v>0.76236499999999996</v>
      </c>
    </row>
    <row r="74" spans="1:5">
      <c r="A74">
        <v>11</v>
      </c>
      <c r="B74">
        <v>8</v>
      </c>
      <c r="C74">
        <v>2</v>
      </c>
      <c r="D74">
        <v>2</v>
      </c>
      <c r="E74">
        <f>IF('Monthly VMT'!$G$9&gt;0, 'Monthly VMT'!$F$9/'Monthly VMT'!$G$9, 0)</f>
        <v>0.23763500000000001</v>
      </c>
    </row>
    <row r="75" spans="1:5">
      <c r="A75">
        <v>11</v>
      </c>
      <c r="B75">
        <v>8</v>
      </c>
      <c r="C75">
        <v>2</v>
      </c>
      <c r="D75">
        <v>5</v>
      </c>
      <c r="E75">
        <f>IF('Monthly VMT'!$G$9&gt;0, 'Monthly VMT'!$E$9/'Monthly VMT'!$G$9, 0)</f>
        <v>0.76236499999999996</v>
      </c>
    </row>
    <row r="76" spans="1:5">
      <c r="A76">
        <v>11</v>
      </c>
      <c r="B76">
        <v>8</v>
      </c>
      <c r="C76">
        <v>3</v>
      </c>
      <c r="D76">
        <v>2</v>
      </c>
      <c r="E76">
        <f>IF('Monthly VMT'!$G$9&gt;0, 'Monthly VMT'!$F$9/'Monthly VMT'!$G$9, 0)</f>
        <v>0.23763500000000001</v>
      </c>
    </row>
    <row r="77" spans="1:5">
      <c r="A77">
        <v>11</v>
      </c>
      <c r="B77">
        <v>8</v>
      </c>
      <c r="C77">
        <v>3</v>
      </c>
      <c r="D77">
        <v>5</v>
      </c>
      <c r="E77">
        <f>IF('Monthly VMT'!$G$9&gt;0, 'Monthly VMT'!$E$9/'Monthly VMT'!$G$9, 0)</f>
        <v>0.76236499999999996</v>
      </c>
    </row>
    <row r="78" spans="1:5">
      <c r="A78">
        <v>11</v>
      </c>
      <c r="B78">
        <v>8</v>
      </c>
      <c r="C78">
        <v>4</v>
      </c>
      <c r="D78">
        <v>2</v>
      </c>
      <c r="E78">
        <f>IF('Monthly VMT'!$G$9&gt;0, 'Monthly VMT'!$F$9/'Monthly VMT'!$G$9, 0)</f>
        <v>0.23763500000000001</v>
      </c>
    </row>
    <row r="79" spans="1:5">
      <c r="A79">
        <v>11</v>
      </c>
      <c r="B79">
        <v>8</v>
      </c>
      <c r="C79">
        <v>4</v>
      </c>
      <c r="D79">
        <v>5</v>
      </c>
      <c r="E79">
        <f>IF('Monthly VMT'!$G$9&gt;0, 'Monthly VMT'!$E$9/'Monthly VMT'!$G$9, 0)</f>
        <v>0.76236499999999996</v>
      </c>
    </row>
    <row r="80" spans="1:5">
      <c r="A80">
        <v>11</v>
      </c>
      <c r="B80">
        <v>8</v>
      </c>
      <c r="C80">
        <v>5</v>
      </c>
      <c r="D80">
        <v>2</v>
      </c>
      <c r="E80">
        <f>IF('Monthly VMT'!$G$9&gt;0, 'Monthly VMT'!$F$9/'Monthly VMT'!$G$9, 0)</f>
        <v>0.23763500000000001</v>
      </c>
    </row>
    <row r="81" spans="1:5">
      <c r="A81">
        <v>11</v>
      </c>
      <c r="B81">
        <v>8</v>
      </c>
      <c r="C81">
        <v>5</v>
      </c>
      <c r="D81">
        <v>5</v>
      </c>
      <c r="E81">
        <f>IF('Monthly VMT'!$G$9&gt;0, 'Monthly VMT'!$E$9/'Monthly VMT'!$G$9, 0)</f>
        <v>0.76236499999999996</v>
      </c>
    </row>
    <row r="82" spans="1:5">
      <c r="A82">
        <v>11</v>
      </c>
      <c r="B82">
        <v>9</v>
      </c>
      <c r="C82">
        <v>1</v>
      </c>
      <c r="D82">
        <v>2</v>
      </c>
      <c r="E82">
        <f>IF('Monthly VMT'!$G$10&gt;0, 'Monthly VMT'!$F$10/'Monthly VMT'!$G$10, 0)</f>
        <v>0.23763499999999999</v>
      </c>
    </row>
    <row r="83" spans="1:5">
      <c r="A83">
        <v>11</v>
      </c>
      <c r="B83">
        <v>9</v>
      </c>
      <c r="C83">
        <v>1</v>
      </c>
      <c r="D83">
        <v>5</v>
      </c>
      <c r="E83">
        <f>IF('Monthly VMT'!$G$10&gt;0, 'Monthly VMT'!$E$10/'Monthly VMT'!$G$10, 0)</f>
        <v>0.76236499999999996</v>
      </c>
    </row>
    <row r="84" spans="1:5">
      <c r="A84">
        <v>11</v>
      </c>
      <c r="B84">
        <v>9</v>
      </c>
      <c r="C84">
        <v>2</v>
      </c>
      <c r="D84">
        <v>2</v>
      </c>
      <c r="E84">
        <f>IF('Monthly VMT'!$G$10&gt;0, 'Monthly VMT'!$F$10/'Monthly VMT'!$G$10, 0)</f>
        <v>0.23763499999999999</v>
      </c>
    </row>
    <row r="85" spans="1:5">
      <c r="A85">
        <v>11</v>
      </c>
      <c r="B85">
        <v>9</v>
      </c>
      <c r="C85">
        <v>2</v>
      </c>
      <c r="D85">
        <v>5</v>
      </c>
      <c r="E85">
        <f>IF('Monthly VMT'!$G$10&gt;0, 'Monthly VMT'!$E$10/'Monthly VMT'!$G$10, 0)</f>
        <v>0.76236499999999996</v>
      </c>
    </row>
    <row r="86" spans="1:5">
      <c r="A86">
        <v>11</v>
      </c>
      <c r="B86">
        <v>9</v>
      </c>
      <c r="C86">
        <v>3</v>
      </c>
      <c r="D86">
        <v>2</v>
      </c>
      <c r="E86">
        <f>IF('Monthly VMT'!$G$10&gt;0, 'Monthly VMT'!$F$10/'Monthly VMT'!$G$10, 0)</f>
        <v>0.23763499999999999</v>
      </c>
    </row>
    <row r="87" spans="1:5">
      <c r="A87">
        <v>11</v>
      </c>
      <c r="B87">
        <v>9</v>
      </c>
      <c r="C87">
        <v>3</v>
      </c>
      <c r="D87">
        <v>5</v>
      </c>
      <c r="E87">
        <f>IF('Monthly VMT'!$G$10&gt;0, 'Monthly VMT'!$E$10/'Monthly VMT'!$G$10, 0)</f>
        <v>0.76236499999999996</v>
      </c>
    </row>
    <row r="88" spans="1:5">
      <c r="A88">
        <v>11</v>
      </c>
      <c r="B88">
        <v>9</v>
      </c>
      <c r="C88">
        <v>4</v>
      </c>
      <c r="D88">
        <v>2</v>
      </c>
      <c r="E88">
        <f>IF('Monthly VMT'!$G$10&gt;0, 'Monthly VMT'!$F$10/'Monthly VMT'!$G$10, 0)</f>
        <v>0.23763499999999999</v>
      </c>
    </row>
    <row r="89" spans="1:5">
      <c r="A89">
        <v>11</v>
      </c>
      <c r="B89">
        <v>9</v>
      </c>
      <c r="C89">
        <v>4</v>
      </c>
      <c r="D89">
        <v>5</v>
      </c>
      <c r="E89">
        <f>IF('Monthly VMT'!$G$10&gt;0, 'Monthly VMT'!$E$10/'Monthly VMT'!$G$10, 0)</f>
        <v>0.76236499999999996</v>
      </c>
    </row>
    <row r="90" spans="1:5">
      <c r="A90">
        <v>11</v>
      </c>
      <c r="B90">
        <v>9</v>
      </c>
      <c r="C90">
        <v>5</v>
      </c>
      <c r="D90">
        <v>2</v>
      </c>
      <c r="E90">
        <f>IF('Monthly VMT'!$G$10&gt;0, 'Monthly VMT'!$F$10/'Monthly VMT'!$G$10, 0)</f>
        <v>0.23763499999999999</v>
      </c>
    </row>
    <row r="91" spans="1:5">
      <c r="A91">
        <v>11</v>
      </c>
      <c r="B91">
        <v>9</v>
      </c>
      <c r="C91">
        <v>5</v>
      </c>
      <c r="D91">
        <v>5</v>
      </c>
      <c r="E91">
        <f>IF('Monthly VMT'!$G$10&gt;0, 'Monthly VMT'!$E$10/'Monthly VMT'!$G$10, 0)</f>
        <v>0.76236499999999996</v>
      </c>
    </row>
    <row r="92" spans="1:5">
      <c r="A92">
        <v>11</v>
      </c>
      <c r="B92">
        <v>10</v>
      </c>
      <c r="C92">
        <v>1</v>
      </c>
      <c r="D92">
        <v>2</v>
      </c>
      <c r="E92">
        <f>IF('Monthly VMT'!$G$11&gt;0, 'Monthly VMT'!$F$11/'Monthly VMT'!$G$11, 0)</f>
        <v>0.23763500000000004</v>
      </c>
    </row>
    <row r="93" spans="1:5">
      <c r="A93">
        <v>11</v>
      </c>
      <c r="B93">
        <v>10</v>
      </c>
      <c r="C93">
        <v>1</v>
      </c>
      <c r="D93">
        <v>5</v>
      </c>
      <c r="E93">
        <f>IF('Monthly VMT'!$G$11&gt;0, 'Monthly VMT'!$E$11/'Monthly VMT'!$G$11, 0)</f>
        <v>0.76236500000000007</v>
      </c>
    </row>
    <row r="94" spans="1:5">
      <c r="A94">
        <v>11</v>
      </c>
      <c r="B94">
        <v>10</v>
      </c>
      <c r="C94">
        <v>2</v>
      </c>
      <c r="D94">
        <v>2</v>
      </c>
      <c r="E94">
        <f>IF('Monthly VMT'!$G$11&gt;0, 'Monthly VMT'!$F$11/'Monthly VMT'!$G$11, 0)</f>
        <v>0.23763500000000004</v>
      </c>
    </row>
    <row r="95" spans="1:5">
      <c r="A95">
        <v>11</v>
      </c>
      <c r="B95">
        <v>10</v>
      </c>
      <c r="C95">
        <v>2</v>
      </c>
      <c r="D95">
        <v>5</v>
      </c>
      <c r="E95">
        <f>IF('Monthly VMT'!$G$11&gt;0, 'Monthly VMT'!$E$11/'Monthly VMT'!$G$11, 0)</f>
        <v>0.76236500000000007</v>
      </c>
    </row>
    <row r="96" spans="1:5">
      <c r="A96">
        <v>11</v>
      </c>
      <c r="B96">
        <v>10</v>
      </c>
      <c r="C96">
        <v>3</v>
      </c>
      <c r="D96">
        <v>2</v>
      </c>
      <c r="E96">
        <f>IF('Monthly VMT'!$G$11&gt;0, 'Monthly VMT'!$F$11/'Monthly VMT'!$G$11, 0)</f>
        <v>0.23763500000000004</v>
      </c>
    </row>
    <row r="97" spans="1:5">
      <c r="A97">
        <v>11</v>
      </c>
      <c r="B97">
        <v>10</v>
      </c>
      <c r="C97">
        <v>3</v>
      </c>
      <c r="D97">
        <v>5</v>
      </c>
      <c r="E97">
        <f>IF('Monthly VMT'!$G$11&gt;0, 'Monthly VMT'!$E$11/'Monthly VMT'!$G$11, 0)</f>
        <v>0.76236500000000007</v>
      </c>
    </row>
    <row r="98" spans="1:5">
      <c r="A98">
        <v>11</v>
      </c>
      <c r="B98">
        <v>10</v>
      </c>
      <c r="C98">
        <v>4</v>
      </c>
      <c r="D98">
        <v>2</v>
      </c>
      <c r="E98">
        <f>IF('Monthly VMT'!$G$11&gt;0, 'Monthly VMT'!$F$11/'Monthly VMT'!$G$11, 0)</f>
        <v>0.23763500000000004</v>
      </c>
    </row>
    <row r="99" spans="1:5">
      <c r="A99">
        <v>11</v>
      </c>
      <c r="B99">
        <v>10</v>
      </c>
      <c r="C99">
        <v>4</v>
      </c>
      <c r="D99">
        <v>5</v>
      </c>
      <c r="E99">
        <f>IF('Monthly VMT'!$G$11&gt;0, 'Monthly VMT'!$E$11/'Monthly VMT'!$G$11, 0)</f>
        <v>0.76236500000000007</v>
      </c>
    </row>
    <row r="100" spans="1:5">
      <c r="A100">
        <v>11</v>
      </c>
      <c r="B100">
        <v>10</v>
      </c>
      <c r="C100">
        <v>5</v>
      </c>
      <c r="D100">
        <v>2</v>
      </c>
      <c r="E100">
        <f>IF('Monthly VMT'!$G$11&gt;0, 'Monthly VMT'!$F$11/'Monthly VMT'!$G$11, 0)</f>
        <v>0.23763500000000004</v>
      </c>
    </row>
    <row r="101" spans="1:5">
      <c r="A101">
        <v>11</v>
      </c>
      <c r="B101">
        <v>10</v>
      </c>
      <c r="C101">
        <v>5</v>
      </c>
      <c r="D101">
        <v>5</v>
      </c>
      <c r="E101">
        <f>IF('Monthly VMT'!$G$11&gt;0, 'Monthly VMT'!$E$11/'Monthly VMT'!$G$11, 0)</f>
        <v>0.76236500000000007</v>
      </c>
    </row>
    <row r="102" spans="1:5">
      <c r="A102">
        <v>11</v>
      </c>
      <c r="B102">
        <v>11</v>
      </c>
      <c r="C102">
        <v>1</v>
      </c>
      <c r="D102">
        <v>2</v>
      </c>
      <c r="E102">
        <f>IF('Monthly VMT'!$G$12&gt;0, 'Monthly VMT'!$F$12/'Monthly VMT'!$G$12, 0)</f>
        <v>0.23763500000000001</v>
      </c>
    </row>
    <row r="103" spans="1:5">
      <c r="A103">
        <v>11</v>
      </c>
      <c r="B103">
        <v>11</v>
      </c>
      <c r="C103">
        <v>1</v>
      </c>
      <c r="D103">
        <v>5</v>
      </c>
      <c r="E103">
        <f>IF('Monthly VMT'!$G$12&gt;0, 'Monthly VMT'!$E$12/'Monthly VMT'!$G$12, 0)</f>
        <v>0.76236499999999996</v>
      </c>
    </row>
    <row r="104" spans="1:5">
      <c r="A104">
        <v>11</v>
      </c>
      <c r="B104">
        <v>11</v>
      </c>
      <c r="C104">
        <v>2</v>
      </c>
      <c r="D104">
        <v>2</v>
      </c>
      <c r="E104">
        <f>IF('Monthly VMT'!$G$12&gt;0, 'Monthly VMT'!$F$12/'Monthly VMT'!$G$12, 0)</f>
        <v>0.23763500000000001</v>
      </c>
    </row>
    <row r="105" spans="1:5">
      <c r="A105">
        <v>11</v>
      </c>
      <c r="B105">
        <v>11</v>
      </c>
      <c r="C105">
        <v>2</v>
      </c>
      <c r="D105">
        <v>5</v>
      </c>
      <c r="E105">
        <f>IF('Monthly VMT'!$G$12&gt;0, 'Monthly VMT'!$E$12/'Monthly VMT'!$G$12, 0)</f>
        <v>0.76236499999999996</v>
      </c>
    </row>
    <row r="106" spans="1:5">
      <c r="A106">
        <v>11</v>
      </c>
      <c r="B106">
        <v>11</v>
      </c>
      <c r="C106">
        <v>3</v>
      </c>
      <c r="D106">
        <v>2</v>
      </c>
      <c r="E106">
        <f>IF('Monthly VMT'!$G$12&gt;0, 'Monthly VMT'!$F$12/'Monthly VMT'!$G$12, 0)</f>
        <v>0.23763500000000001</v>
      </c>
    </row>
    <row r="107" spans="1:5">
      <c r="A107">
        <v>11</v>
      </c>
      <c r="B107">
        <v>11</v>
      </c>
      <c r="C107">
        <v>3</v>
      </c>
      <c r="D107">
        <v>5</v>
      </c>
      <c r="E107">
        <f>IF('Monthly VMT'!$G$12&gt;0, 'Monthly VMT'!$E$12/'Monthly VMT'!$G$12, 0)</f>
        <v>0.76236499999999996</v>
      </c>
    </row>
    <row r="108" spans="1:5">
      <c r="A108">
        <v>11</v>
      </c>
      <c r="B108">
        <v>11</v>
      </c>
      <c r="C108">
        <v>4</v>
      </c>
      <c r="D108">
        <v>2</v>
      </c>
      <c r="E108">
        <f>IF('Monthly VMT'!$G$12&gt;0, 'Monthly VMT'!$F$12/'Monthly VMT'!$G$12, 0)</f>
        <v>0.23763500000000001</v>
      </c>
    </row>
    <row r="109" spans="1:5">
      <c r="A109">
        <v>11</v>
      </c>
      <c r="B109">
        <v>11</v>
      </c>
      <c r="C109">
        <v>4</v>
      </c>
      <c r="D109">
        <v>5</v>
      </c>
      <c r="E109">
        <f>IF('Monthly VMT'!$G$12&gt;0, 'Monthly VMT'!$E$12/'Monthly VMT'!$G$12, 0)</f>
        <v>0.76236499999999996</v>
      </c>
    </row>
    <row r="110" spans="1:5">
      <c r="A110">
        <v>11</v>
      </c>
      <c r="B110">
        <v>11</v>
      </c>
      <c r="C110">
        <v>5</v>
      </c>
      <c r="D110">
        <v>2</v>
      </c>
      <c r="E110">
        <f>IF('Monthly VMT'!$G$12&gt;0, 'Monthly VMT'!$F$12/'Monthly VMT'!$G$12, 0)</f>
        <v>0.23763500000000001</v>
      </c>
    </row>
    <row r="111" spans="1:5">
      <c r="A111">
        <v>11</v>
      </c>
      <c r="B111">
        <v>11</v>
      </c>
      <c r="C111">
        <v>5</v>
      </c>
      <c r="D111">
        <v>5</v>
      </c>
      <c r="E111">
        <f>IF('Monthly VMT'!$G$12&gt;0, 'Monthly VMT'!$E$12/'Monthly VMT'!$G$12, 0)</f>
        <v>0.76236499999999996</v>
      </c>
    </row>
    <row r="112" spans="1:5">
      <c r="A112">
        <v>11</v>
      </c>
      <c r="B112">
        <v>12</v>
      </c>
      <c r="C112">
        <v>1</v>
      </c>
      <c r="D112">
        <v>2</v>
      </c>
      <c r="E112">
        <f>IF('Monthly VMT'!$G$13&gt;0, 'Monthly VMT'!$F$13/'Monthly VMT'!$G$13, 0)</f>
        <v>0.23763500000000001</v>
      </c>
    </row>
    <row r="113" spans="1:5">
      <c r="A113">
        <v>11</v>
      </c>
      <c r="B113">
        <v>12</v>
      </c>
      <c r="C113">
        <v>1</v>
      </c>
      <c r="D113">
        <v>5</v>
      </c>
      <c r="E113">
        <f>IF('Monthly VMT'!$G$13&gt;0, 'Monthly VMT'!$E$13/'Monthly VMT'!$G$13, 0)</f>
        <v>0.76236499999999996</v>
      </c>
    </row>
    <row r="114" spans="1:5">
      <c r="A114">
        <v>11</v>
      </c>
      <c r="B114">
        <v>12</v>
      </c>
      <c r="C114">
        <v>2</v>
      </c>
      <c r="D114">
        <v>2</v>
      </c>
      <c r="E114">
        <f>IF('Monthly VMT'!$G$13&gt;0, 'Monthly VMT'!$F$13/'Monthly VMT'!$G$13, 0)</f>
        <v>0.23763500000000001</v>
      </c>
    </row>
    <row r="115" spans="1:5">
      <c r="A115">
        <v>11</v>
      </c>
      <c r="B115">
        <v>12</v>
      </c>
      <c r="C115">
        <v>2</v>
      </c>
      <c r="D115">
        <v>5</v>
      </c>
      <c r="E115">
        <f>IF('Monthly VMT'!$G$13&gt;0, 'Monthly VMT'!$E$13/'Monthly VMT'!$G$13, 0)</f>
        <v>0.76236499999999996</v>
      </c>
    </row>
    <row r="116" spans="1:5">
      <c r="A116">
        <v>11</v>
      </c>
      <c r="B116">
        <v>12</v>
      </c>
      <c r="C116">
        <v>3</v>
      </c>
      <c r="D116">
        <v>2</v>
      </c>
      <c r="E116">
        <f>IF('Monthly VMT'!$G$13&gt;0, 'Monthly VMT'!$F$13/'Monthly VMT'!$G$13, 0)</f>
        <v>0.23763500000000001</v>
      </c>
    </row>
    <row r="117" spans="1:5">
      <c r="A117">
        <v>11</v>
      </c>
      <c r="B117">
        <v>12</v>
      </c>
      <c r="C117">
        <v>3</v>
      </c>
      <c r="D117">
        <v>5</v>
      </c>
      <c r="E117">
        <f>IF('Monthly VMT'!$G$13&gt;0, 'Monthly VMT'!$E$13/'Monthly VMT'!$G$13, 0)</f>
        <v>0.76236499999999996</v>
      </c>
    </row>
    <row r="118" spans="1:5">
      <c r="A118">
        <v>11</v>
      </c>
      <c r="B118">
        <v>12</v>
      </c>
      <c r="C118">
        <v>4</v>
      </c>
      <c r="D118">
        <v>2</v>
      </c>
      <c r="E118">
        <f>IF('Monthly VMT'!$G$13&gt;0, 'Monthly VMT'!$F$13/'Monthly VMT'!$G$13, 0)</f>
        <v>0.23763500000000001</v>
      </c>
    </row>
    <row r="119" spans="1:5">
      <c r="A119">
        <v>11</v>
      </c>
      <c r="B119">
        <v>12</v>
      </c>
      <c r="C119">
        <v>4</v>
      </c>
      <c r="D119">
        <v>5</v>
      </c>
      <c r="E119">
        <f>IF('Monthly VMT'!$G$13&gt;0, 'Monthly VMT'!$E$13/'Monthly VMT'!$G$13, 0)</f>
        <v>0.76236499999999996</v>
      </c>
    </row>
    <row r="120" spans="1:5">
      <c r="A120">
        <v>11</v>
      </c>
      <c r="B120">
        <v>12</v>
      </c>
      <c r="C120">
        <v>5</v>
      </c>
      <c r="D120">
        <v>2</v>
      </c>
      <c r="E120">
        <f>IF('Monthly VMT'!$G$13&gt;0, 'Monthly VMT'!$F$13/'Monthly VMT'!$G$13, 0)</f>
        <v>0.23763500000000001</v>
      </c>
    </row>
    <row r="121" spans="1:5">
      <c r="A121">
        <v>11</v>
      </c>
      <c r="B121">
        <v>12</v>
      </c>
      <c r="C121">
        <v>5</v>
      </c>
      <c r="D121">
        <v>5</v>
      </c>
      <c r="E121">
        <f>IF('Monthly VMT'!$G$13&gt;0, 'Monthly VMT'!$E$13/'Monthly VMT'!$G$13, 0)</f>
        <v>0.76236499999999996</v>
      </c>
    </row>
    <row r="122" spans="1:5">
      <c r="A122">
        <v>21</v>
      </c>
      <c r="B122">
        <v>1</v>
      </c>
      <c r="C122">
        <v>1</v>
      </c>
      <c r="D122">
        <v>2</v>
      </c>
      <c r="E122">
        <f>IF('Monthly VMT'!$G$14&gt;0, 'Monthly VMT'!$F$14/'Monthly VMT'!$G$14, 0)</f>
        <v>0.23763500000000001</v>
      </c>
    </row>
    <row r="123" spans="1:5">
      <c r="A123">
        <v>21</v>
      </c>
      <c r="B123">
        <v>1</v>
      </c>
      <c r="C123">
        <v>1</v>
      </c>
      <c r="D123">
        <v>5</v>
      </c>
      <c r="E123">
        <f>IF('Monthly VMT'!$G$14&gt;0, 'Monthly VMT'!$E$14/'Monthly VMT'!$G$14, 0)</f>
        <v>0.76236500000000007</v>
      </c>
    </row>
    <row r="124" spans="1:5">
      <c r="A124">
        <v>21</v>
      </c>
      <c r="B124">
        <v>1</v>
      </c>
      <c r="C124">
        <v>2</v>
      </c>
      <c r="D124">
        <v>2</v>
      </c>
      <c r="E124">
        <f>IF('Monthly VMT'!$G$14&gt;0, 'Monthly VMT'!$F$14/'Monthly VMT'!$G$14, 0)</f>
        <v>0.23763500000000001</v>
      </c>
    </row>
    <row r="125" spans="1:5">
      <c r="A125">
        <v>21</v>
      </c>
      <c r="B125">
        <v>1</v>
      </c>
      <c r="C125">
        <v>2</v>
      </c>
      <c r="D125">
        <v>5</v>
      </c>
      <c r="E125">
        <f>IF('Monthly VMT'!$G$14&gt;0, 'Monthly VMT'!$E$14/'Monthly VMT'!$G$14, 0)</f>
        <v>0.76236500000000007</v>
      </c>
    </row>
    <row r="126" spans="1:5">
      <c r="A126">
        <v>21</v>
      </c>
      <c r="B126">
        <v>1</v>
      </c>
      <c r="C126">
        <v>3</v>
      </c>
      <c r="D126">
        <v>2</v>
      </c>
      <c r="E126">
        <f>IF('Monthly VMT'!$G$14&gt;0, 'Monthly VMT'!$F$14/'Monthly VMT'!$G$14, 0)</f>
        <v>0.23763500000000001</v>
      </c>
    </row>
    <row r="127" spans="1:5">
      <c r="A127">
        <v>21</v>
      </c>
      <c r="B127">
        <v>1</v>
      </c>
      <c r="C127">
        <v>3</v>
      </c>
      <c r="D127">
        <v>5</v>
      </c>
      <c r="E127">
        <f>IF('Monthly VMT'!$G$14&gt;0, 'Monthly VMT'!$E$14/'Monthly VMT'!$G$14, 0)</f>
        <v>0.76236500000000007</v>
      </c>
    </row>
    <row r="128" spans="1:5">
      <c r="A128">
        <v>21</v>
      </c>
      <c r="B128">
        <v>1</v>
      </c>
      <c r="C128">
        <v>4</v>
      </c>
      <c r="D128">
        <v>2</v>
      </c>
      <c r="E128">
        <f>IF('Monthly VMT'!$G$14&gt;0, 'Monthly VMT'!$F$14/'Monthly VMT'!$G$14, 0)</f>
        <v>0.23763500000000001</v>
      </c>
    </row>
    <row r="129" spans="1:5">
      <c r="A129">
        <v>21</v>
      </c>
      <c r="B129">
        <v>1</v>
      </c>
      <c r="C129">
        <v>4</v>
      </c>
      <c r="D129">
        <v>5</v>
      </c>
      <c r="E129">
        <f>IF('Monthly VMT'!$G$14&gt;0, 'Monthly VMT'!$E$14/'Monthly VMT'!$G$14, 0)</f>
        <v>0.76236500000000007</v>
      </c>
    </row>
    <row r="130" spans="1:5">
      <c r="A130">
        <v>21</v>
      </c>
      <c r="B130">
        <v>1</v>
      </c>
      <c r="C130">
        <v>5</v>
      </c>
      <c r="D130">
        <v>2</v>
      </c>
      <c r="E130">
        <f>IF('Monthly VMT'!$G$14&gt;0, 'Monthly VMT'!$F$14/'Monthly VMT'!$G$14, 0)</f>
        <v>0.23763500000000001</v>
      </c>
    </row>
    <row r="131" spans="1:5">
      <c r="A131">
        <v>21</v>
      </c>
      <c r="B131">
        <v>1</v>
      </c>
      <c r="C131">
        <v>5</v>
      </c>
      <c r="D131">
        <v>5</v>
      </c>
      <c r="E131">
        <f>IF('Monthly VMT'!$G$14&gt;0, 'Monthly VMT'!$E$14/'Monthly VMT'!$G$14, 0)</f>
        <v>0.76236500000000007</v>
      </c>
    </row>
    <row r="132" spans="1:5">
      <c r="A132">
        <v>21</v>
      </c>
      <c r="B132">
        <v>2</v>
      </c>
      <c r="C132">
        <v>1</v>
      </c>
      <c r="D132">
        <v>2</v>
      </c>
      <c r="E132">
        <f>IF('Monthly VMT'!$G$15&gt;0, 'Monthly VMT'!$F$15/'Monthly VMT'!$G$15, 0)</f>
        <v>0.23763500000000001</v>
      </c>
    </row>
    <row r="133" spans="1:5">
      <c r="A133">
        <v>21</v>
      </c>
      <c r="B133">
        <v>2</v>
      </c>
      <c r="C133">
        <v>1</v>
      </c>
      <c r="D133">
        <v>5</v>
      </c>
      <c r="E133">
        <f>IF('Monthly VMT'!$G$15&gt;0, 'Monthly VMT'!$E$15/'Monthly VMT'!$G$15, 0)</f>
        <v>0.76236499999999996</v>
      </c>
    </row>
    <row r="134" spans="1:5">
      <c r="A134">
        <v>21</v>
      </c>
      <c r="B134">
        <v>2</v>
      </c>
      <c r="C134">
        <v>2</v>
      </c>
      <c r="D134">
        <v>2</v>
      </c>
      <c r="E134">
        <f>IF('Monthly VMT'!$G$15&gt;0, 'Monthly VMT'!$F$15/'Monthly VMT'!$G$15, 0)</f>
        <v>0.23763500000000001</v>
      </c>
    </row>
    <row r="135" spans="1:5">
      <c r="A135">
        <v>21</v>
      </c>
      <c r="B135">
        <v>2</v>
      </c>
      <c r="C135">
        <v>2</v>
      </c>
      <c r="D135">
        <v>5</v>
      </c>
      <c r="E135">
        <f>IF('Monthly VMT'!$G$15&gt;0, 'Monthly VMT'!$E$15/'Monthly VMT'!$G$15, 0)</f>
        <v>0.76236499999999996</v>
      </c>
    </row>
    <row r="136" spans="1:5">
      <c r="A136">
        <v>21</v>
      </c>
      <c r="B136">
        <v>2</v>
      </c>
      <c r="C136">
        <v>3</v>
      </c>
      <c r="D136">
        <v>2</v>
      </c>
      <c r="E136">
        <f>IF('Monthly VMT'!$G$15&gt;0, 'Monthly VMT'!$F$15/'Monthly VMT'!$G$15, 0)</f>
        <v>0.23763500000000001</v>
      </c>
    </row>
    <row r="137" spans="1:5">
      <c r="A137">
        <v>21</v>
      </c>
      <c r="B137">
        <v>2</v>
      </c>
      <c r="C137">
        <v>3</v>
      </c>
      <c r="D137">
        <v>5</v>
      </c>
      <c r="E137">
        <f>IF('Monthly VMT'!$G$15&gt;0, 'Monthly VMT'!$E$15/'Monthly VMT'!$G$15, 0)</f>
        <v>0.76236499999999996</v>
      </c>
    </row>
    <row r="138" spans="1:5">
      <c r="A138">
        <v>21</v>
      </c>
      <c r="B138">
        <v>2</v>
      </c>
      <c r="C138">
        <v>4</v>
      </c>
      <c r="D138">
        <v>2</v>
      </c>
      <c r="E138">
        <f>IF('Monthly VMT'!$G$15&gt;0, 'Monthly VMT'!$F$15/'Monthly VMT'!$G$15, 0)</f>
        <v>0.23763500000000001</v>
      </c>
    </row>
    <row r="139" spans="1:5">
      <c r="A139">
        <v>21</v>
      </c>
      <c r="B139">
        <v>2</v>
      </c>
      <c r="C139">
        <v>4</v>
      </c>
      <c r="D139">
        <v>5</v>
      </c>
      <c r="E139">
        <f>IF('Monthly VMT'!$G$15&gt;0, 'Monthly VMT'!$E$15/'Monthly VMT'!$G$15, 0)</f>
        <v>0.76236499999999996</v>
      </c>
    </row>
    <row r="140" spans="1:5">
      <c r="A140">
        <v>21</v>
      </c>
      <c r="B140">
        <v>2</v>
      </c>
      <c r="C140">
        <v>5</v>
      </c>
      <c r="D140">
        <v>2</v>
      </c>
      <c r="E140">
        <f>IF('Monthly VMT'!$G$15&gt;0, 'Monthly VMT'!$F$15/'Monthly VMT'!$G$15, 0)</f>
        <v>0.23763500000000001</v>
      </c>
    </row>
    <row r="141" spans="1:5">
      <c r="A141">
        <v>21</v>
      </c>
      <c r="B141">
        <v>2</v>
      </c>
      <c r="C141">
        <v>5</v>
      </c>
      <c r="D141">
        <v>5</v>
      </c>
      <c r="E141">
        <f>IF('Monthly VMT'!$G$15&gt;0, 'Monthly VMT'!$E$15/'Monthly VMT'!$G$15, 0)</f>
        <v>0.76236499999999996</v>
      </c>
    </row>
    <row r="142" spans="1:5">
      <c r="A142">
        <v>21</v>
      </c>
      <c r="B142">
        <v>3</v>
      </c>
      <c r="C142">
        <v>1</v>
      </c>
      <c r="D142">
        <v>2</v>
      </c>
      <c r="E142">
        <f>IF('Monthly VMT'!$G$16&gt;0, 'Monthly VMT'!$F$16/'Monthly VMT'!$G$16, 0)</f>
        <v>0.23763500000000001</v>
      </c>
    </row>
    <row r="143" spans="1:5">
      <c r="A143">
        <v>21</v>
      </c>
      <c r="B143">
        <v>3</v>
      </c>
      <c r="C143">
        <v>1</v>
      </c>
      <c r="D143">
        <v>5</v>
      </c>
      <c r="E143">
        <f>IF('Monthly VMT'!$G$16&gt;0, 'Monthly VMT'!$E$16/'Monthly VMT'!$G$16, 0)</f>
        <v>0.76236499999999996</v>
      </c>
    </row>
    <row r="144" spans="1:5">
      <c r="A144">
        <v>21</v>
      </c>
      <c r="B144">
        <v>3</v>
      </c>
      <c r="C144">
        <v>2</v>
      </c>
      <c r="D144">
        <v>2</v>
      </c>
      <c r="E144">
        <f>IF('Monthly VMT'!$G$16&gt;0, 'Monthly VMT'!$F$16/'Monthly VMT'!$G$16, 0)</f>
        <v>0.23763500000000001</v>
      </c>
    </row>
    <row r="145" spans="1:5">
      <c r="A145">
        <v>21</v>
      </c>
      <c r="B145">
        <v>3</v>
      </c>
      <c r="C145">
        <v>2</v>
      </c>
      <c r="D145">
        <v>5</v>
      </c>
      <c r="E145">
        <f>IF('Monthly VMT'!$G$16&gt;0, 'Monthly VMT'!$E$16/'Monthly VMT'!$G$16, 0)</f>
        <v>0.76236499999999996</v>
      </c>
    </row>
    <row r="146" spans="1:5">
      <c r="A146">
        <v>21</v>
      </c>
      <c r="B146">
        <v>3</v>
      </c>
      <c r="C146">
        <v>3</v>
      </c>
      <c r="D146">
        <v>2</v>
      </c>
      <c r="E146">
        <f>IF('Monthly VMT'!$G$16&gt;0, 'Monthly VMT'!$F$16/'Monthly VMT'!$G$16, 0)</f>
        <v>0.23763500000000001</v>
      </c>
    </row>
    <row r="147" spans="1:5">
      <c r="A147">
        <v>21</v>
      </c>
      <c r="B147">
        <v>3</v>
      </c>
      <c r="C147">
        <v>3</v>
      </c>
      <c r="D147">
        <v>5</v>
      </c>
      <c r="E147">
        <f>IF('Monthly VMT'!$G$16&gt;0, 'Monthly VMT'!$E$16/'Monthly VMT'!$G$16, 0)</f>
        <v>0.76236499999999996</v>
      </c>
    </row>
    <row r="148" spans="1:5">
      <c r="A148">
        <v>21</v>
      </c>
      <c r="B148">
        <v>3</v>
      </c>
      <c r="C148">
        <v>4</v>
      </c>
      <c r="D148">
        <v>2</v>
      </c>
      <c r="E148">
        <f>IF('Monthly VMT'!$G$16&gt;0, 'Monthly VMT'!$F$16/'Monthly VMT'!$G$16, 0)</f>
        <v>0.23763500000000001</v>
      </c>
    </row>
    <row r="149" spans="1:5">
      <c r="A149">
        <v>21</v>
      </c>
      <c r="B149">
        <v>3</v>
      </c>
      <c r="C149">
        <v>4</v>
      </c>
      <c r="D149">
        <v>5</v>
      </c>
      <c r="E149">
        <f>IF('Monthly VMT'!$G$16&gt;0, 'Monthly VMT'!$E$16/'Monthly VMT'!$G$16, 0)</f>
        <v>0.76236499999999996</v>
      </c>
    </row>
    <row r="150" spans="1:5">
      <c r="A150">
        <v>21</v>
      </c>
      <c r="B150">
        <v>3</v>
      </c>
      <c r="C150">
        <v>5</v>
      </c>
      <c r="D150">
        <v>2</v>
      </c>
      <c r="E150">
        <f>IF('Monthly VMT'!$G$16&gt;0, 'Monthly VMT'!$F$16/'Monthly VMT'!$G$16, 0)</f>
        <v>0.23763500000000001</v>
      </c>
    </row>
    <row r="151" spans="1:5">
      <c r="A151">
        <v>21</v>
      </c>
      <c r="B151">
        <v>3</v>
      </c>
      <c r="C151">
        <v>5</v>
      </c>
      <c r="D151">
        <v>5</v>
      </c>
      <c r="E151">
        <f>IF('Monthly VMT'!$G$16&gt;0, 'Monthly VMT'!$E$16/'Monthly VMT'!$G$16, 0)</f>
        <v>0.76236499999999996</v>
      </c>
    </row>
    <row r="152" spans="1:5">
      <c r="A152">
        <v>21</v>
      </c>
      <c r="B152">
        <v>4</v>
      </c>
      <c r="C152">
        <v>1</v>
      </c>
      <c r="D152">
        <v>2</v>
      </c>
      <c r="E152">
        <f>IF('Monthly VMT'!$G$17&gt;0, 'Monthly VMT'!$F$17/'Monthly VMT'!$G$17, 0)</f>
        <v>0.23763499999999999</v>
      </c>
    </row>
    <row r="153" spans="1:5">
      <c r="A153">
        <v>21</v>
      </c>
      <c r="B153">
        <v>4</v>
      </c>
      <c r="C153">
        <v>1</v>
      </c>
      <c r="D153">
        <v>5</v>
      </c>
      <c r="E153">
        <f>IF('Monthly VMT'!$G$17&gt;0, 'Monthly VMT'!$E$17/'Monthly VMT'!$G$17, 0)</f>
        <v>0.76236499999999996</v>
      </c>
    </row>
    <row r="154" spans="1:5">
      <c r="A154">
        <v>21</v>
      </c>
      <c r="B154">
        <v>4</v>
      </c>
      <c r="C154">
        <v>2</v>
      </c>
      <c r="D154">
        <v>2</v>
      </c>
      <c r="E154">
        <f>IF('Monthly VMT'!$G$17&gt;0, 'Monthly VMT'!$F$17/'Monthly VMT'!$G$17, 0)</f>
        <v>0.23763499999999999</v>
      </c>
    </row>
    <row r="155" spans="1:5">
      <c r="A155">
        <v>21</v>
      </c>
      <c r="B155">
        <v>4</v>
      </c>
      <c r="C155">
        <v>2</v>
      </c>
      <c r="D155">
        <v>5</v>
      </c>
      <c r="E155">
        <f>IF('Monthly VMT'!$G$17&gt;0, 'Monthly VMT'!$E$17/'Monthly VMT'!$G$17, 0)</f>
        <v>0.76236499999999996</v>
      </c>
    </row>
    <row r="156" spans="1:5">
      <c r="A156">
        <v>21</v>
      </c>
      <c r="B156">
        <v>4</v>
      </c>
      <c r="C156">
        <v>3</v>
      </c>
      <c r="D156">
        <v>2</v>
      </c>
      <c r="E156">
        <f>IF('Monthly VMT'!$G$17&gt;0, 'Monthly VMT'!$F$17/'Monthly VMT'!$G$17, 0)</f>
        <v>0.23763499999999999</v>
      </c>
    </row>
    <row r="157" spans="1:5">
      <c r="A157">
        <v>21</v>
      </c>
      <c r="B157">
        <v>4</v>
      </c>
      <c r="C157">
        <v>3</v>
      </c>
      <c r="D157">
        <v>5</v>
      </c>
      <c r="E157">
        <f>IF('Monthly VMT'!$G$17&gt;0, 'Monthly VMT'!$E$17/'Monthly VMT'!$G$17, 0)</f>
        <v>0.76236499999999996</v>
      </c>
    </row>
    <row r="158" spans="1:5">
      <c r="A158">
        <v>21</v>
      </c>
      <c r="B158">
        <v>4</v>
      </c>
      <c r="C158">
        <v>4</v>
      </c>
      <c r="D158">
        <v>2</v>
      </c>
      <c r="E158">
        <f>IF('Monthly VMT'!$G$17&gt;0, 'Monthly VMT'!$F$17/'Monthly VMT'!$G$17, 0)</f>
        <v>0.23763499999999999</v>
      </c>
    </row>
    <row r="159" spans="1:5">
      <c r="A159">
        <v>21</v>
      </c>
      <c r="B159">
        <v>4</v>
      </c>
      <c r="C159">
        <v>4</v>
      </c>
      <c r="D159">
        <v>5</v>
      </c>
      <c r="E159">
        <f>IF('Monthly VMT'!$G$17&gt;0, 'Monthly VMT'!$E$17/'Monthly VMT'!$G$17, 0)</f>
        <v>0.76236499999999996</v>
      </c>
    </row>
    <row r="160" spans="1:5">
      <c r="A160">
        <v>21</v>
      </c>
      <c r="B160">
        <v>4</v>
      </c>
      <c r="C160">
        <v>5</v>
      </c>
      <c r="D160">
        <v>2</v>
      </c>
      <c r="E160">
        <f>IF('Monthly VMT'!$G$17&gt;0, 'Monthly VMT'!$F$17/'Monthly VMT'!$G$17, 0)</f>
        <v>0.23763499999999999</v>
      </c>
    </row>
    <row r="161" spans="1:5">
      <c r="A161">
        <v>21</v>
      </c>
      <c r="B161">
        <v>4</v>
      </c>
      <c r="C161">
        <v>5</v>
      </c>
      <c r="D161">
        <v>5</v>
      </c>
      <c r="E161">
        <f>IF('Monthly VMT'!$G$17&gt;0, 'Monthly VMT'!$E$17/'Monthly VMT'!$G$17, 0)</f>
        <v>0.76236499999999996</v>
      </c>
    </row>
    <row r="162" spans="1:5">
      <c r="A162">
        <v>21</v>
      </c>
      <c r="B162">
        <v>5</v>
      </c>
      <c r="C162">
        <v>1</v>
      </c>
      <c r="D162">
        <v>2</v>
      </c>
      <c r="E162">
        <f>IF('Monthly VMT'!$G$18&gt;0, 'Monthly VMT'!$F$18/'Monthly VMT'!$G$18, 0)</f>
        <v>0.23763499999999999</v>
      </c>
    </row>
    <row r="163" spans="1:5">
      <c r="A163">
        <v>21</v>
      </c>
      <c r="B163">
        <v>5</v>
      </c>
      <c r="C163">
        <v>1</v>
      </c>
      <c r="D163">
        <v>5</v>
      </c>
      <c r="E163">
        <f>IF('Monthly VMT'!$G$18&gt;0, 'Monthly VMT'!$E$18/'Monthly VMT'!$G$18, 0)</f>
        <v>0.76236499999999996</v>
      </c>
    </row>
    <row r="164" spans="1:5">
      <c r="A164">
        <v>21</v>
      </c>
      <c r="B164">
        <v>5</v>
      </c>
      <c r="C164">
        <v>2</v>
      </c>
      <c r="D164">
        <v>2</v>
      </c>
      <c r="E164">
        <f>IF('Monthly VMT'!$G$18&gt;0, 'Monthly VMT'!$F$18/'Monthly VMT'!$G$18, 0)</f>
        <v>0.23763499999999999</v>
      </c>
    </row>
    <row r="165" spans="1:5">
      <c r="A165">
        <v>21</v>
      </c>
      <c r="B165">
        <v>5</v>
      </c>
      <c r="C165">
        <v>2</v>
      </c>
      <c r="D165">
        <v>5</v>
      </c>
      <c r="E165">
        <f>IF('Monthly VMT'!$G$18&gt;0, 'Monthly VMT'!$E$18/'Monthly VMT'!$G$18, 0)</f>
        <v>0.76236499999999996</v>
      </c>
    </row>
    <row r="166" spans="1:5">
      <c r="A166">
        <v>21</v>
      </c>
      <c r="B166">
        <v>5</v>
      </c>
      <c r="C166">
        <v>3</v>
      </c>
      <c r="D166">
        <v>2</v>
      </c>
      <c r="E166">
        <f>IF('Monthly VMT'!$G$18&gt;0, 'Monthly VMT'!$F$18/'Monthly VMT'!$G$18, 0)</f>
        <v>0.23763499999999999</v>
      </c>
    </row>
    <row r="167" spans="1:5">
      <c r="A167">
        <v>21</v>
      </c>
      <c r="B167">
        <v>5</v>
      </c>
      <c r="C167">
        <v>3</v>
      </c>
      <c r="D167">
        <v>5</v>
      </c>
      <c r="E167">
        <f>IF('Monthly VMT'!$G$18&gt;0, 'Monthly VMT'!$E$18/'Monthly VMT'!$G$18, 0)</f>
        <v>0.76236499999999996</v>
      </c>
    </row>
    <row r="168" spans="1:5">
      <c r="A168">
        <v>21</v>
      </c>
      <c r="B168">
        <v>5</v>
      </c>
      <c r="C168">
        <v>4</v>
      </c>
      <c r="D168">
        <v>2</v>
      </c>
      <c r="E168">
        <f>IF('Monthly VMT'!$G$18&gt;0, 'Monthly VMT'!$F$18/'Monthly VMT'!$G$18, 0)</f>
        <v>0.23763499999999999</v>
      </c>
    </row>
    <row r="169" spans="1:5">
      <c r="A169">
        <v>21</v>
      </c>
      <c r="B169">
        <v>5</v>
      </c>
      <c r="C169">
        <v>4</v>
      </c>
      <c r="D169">
        <v>5</v>
      </c>
      <c r="E169">
        <f>IF('Monthly VMT'!$G$18&gt;0, 'Monthly VMT'!$E$18/'Monthly VMT'!$G$18, 0)</f>
        <v>0.76236499999999996</v>
      </c>
    </row>
    <row r="170" spans="1:5">
      <c r="A170">
        <v>21</v>
      </c>
      <c r="B170">
        <v>5</v>
      </c>
      <c r="C170">
        <v>5</v>
      </c>
      <c r="D170">
        <v>2</v>
      </c>
      <c r="E170">
        <f>IF('Monthly VMT'!$G$18&gt;0, 'Monthly VMT'!$F$18/'Monthly VMT'!$G$18, 0)</f>
        <v>0.23763499999999999</v>
      </c>
    </row>
    <row r="171" spans="1:5">
      <c r="A171">
        <v>21</v>
      </c>
      <c r="B171">
        <v>5</v>
      </c>
      <c r="C171">
        <v>5</v>
      </c>
      <c r="D171">
        <v>5</v>
      </c>
      <c r="E171">
        <f>IF('Monthly VMT'!$G$18&gt;0, 'Monthly VMT'!$E$18/'Monthly VMT'!$G$18, 0)</f>
        <v>0.76236499999999996</v>
      </c>
    </row>
    <row r="172" spans="1:5">
      <c r="A172">
        <v>21</v>
      </c>
      <c r="B172">
        <v>6</v>
      </c>
      <c r="C172">
        <v>1</v>
      </c>
      <c r="D172">
        <v>2</v>
      </c>
      <c r="E172">
        <f>IF('Monthly VMT'!$G$19&gt;0, 'Monthly VMT'!$F$19/'Monthly VMT'!$G$19, 0)</f>
        <v>0.23763500000000001</v>
      </c>
    </row>
    <row r="173" spans="1:5">
      <c r="A173">
        <v>21</v>
      </c>
      <c r="B173">
        <v>6</v>
      </c>
      <c r="C173">
        <v>1</v>
      </c>
      <c r="D173">
        <v>5</v>
      </c>
      <c r="E173">
        <f>IF('Monthly VMT'!$G$19&gt;0, 'Monthly VMT'!$E$19/'Monthly VMT'!$G$19, 0)</f>
        <v>0.76236499999999996</v>
      </c>
    </row>
    <row r="174" spans="1:5">
      <c r="A174">
        <v>21</v>
      </c>
      <c r="B174">
        <v>6</v>
      </c>
      <c r="C174">
        <v>2</v>
      </c>
      <c r="D174">
        <v>2</v>
      </c>
      <c r="E174">
        <f>IF('Monthly VMT'!$G$19&gt;0, 'Monthly VMT'!$F$19/'Monthly VMT'!$G$19, 0)</f>
        <v>0.23763500000000001</v>
      </c>
    </row>
    <row r="175" spans="1:5">
      <c r="A175">
        <v>21</v>
      </c>
      <c r="B175">
        <v>6</v>
      </c>
      <c r="C175">
        <v>2</v>
      </c>
      <c r="D175">
        <v>5</v>
      </c>
      <c r="E175">
        <f>IF('Monthly VMT'!$G$19&gt;0, 'Monthly VMT'!$E$19/'Monthly VMT'!$G$19, 0)</f>
        <v>0.76236499999999996</v>
      </c>
    </row>
    <row r="176" spans="1:5">
      <c r="A176">
        <v>21</v>
      </c>
      <c r="B176">
        <v>6</v>
      </c>
      <c r="C176">
        <v>3</v>
      </c>
      <c r="D176">
        <v>2</v>
      </c>
      <c r="E176">
        <f>IF('Monthly VMT'!$G$19&gt;0, 'Monthly VMT'!$F$19/'Monthly VMT'!$G$19, 0)</f>
        <v>0.23763500000000001</v>
      </c>
    </row>
    <row r="177" spans="1:5">
      <c r="A177">
        <v>21</v>
      </c>
      <c r="B177">
        <v>6</v>
      </c>
      <c r="C177">
        <v>3</v>
      </c>
      <c r="D177">
        <v>5</v>
      </c>
      <c r="E177">
        <f>IF('Monthly VMT'!$G$19&gt;0, 'Monthly VMT'!$E$19/'Monthly VMT'!$G$19, 0)</f>
        <v>0.76236499999999996</v>
      </c>
    </row>
    <row r="178" spans="1:5">
      <c r="A178">
        <v>21</v>
      </c>
      <c r="B178">
        <v>6</v>
      </c>
      <c r="C178">
        <v>4</v>
      </c>
      <c r="D178">
        <v>2</v>
      </c>
      <c r="E178">
        <f>IF('Monthly VMT'!$G$19&gt;0, 'Monthly VMT'!$F$19/'Monthly VMT'!$G$19, 0)</f>
        <v>0.23763500000000001</v>
      </c>
    </row>
    <row r="179" spans="1:5">
      <c r="A179">
        <v>21</v>
      </c>
      <c r="B179">
        <v>6</v>
      </c>
      <c r="C179">
        <v>4</v>
      </c>
      <c r="D179">
        <v>5</v>
      </c>
      <c r="E179">
        <f>IF('Monthly VMT'!$G$19&gt;0, 'Monthly VMT'!$E$19/'Monthly VMT'!$G$19, 0)</f>
        <v>0.76236499999999996</v>
      </c>
    </row>
    <row r="180" spans="1:5">
      <c r="A180">
        <v>21</v>
      </c>
      <c r="B180">
        <v>6</v>
      </c>
      <c r="C180">
        <v>5</v>
      </c>
      <c r="D180">
        <v>2</v>
      </c>
      <c r="E180">
        <f>IF('Monthly VMT'!$G$19&gt;0, 'Monthly VMT'!$F$19/'Monthly VMT'!$G$19, 0)</f>
        <v>0.23763500000000001</v>
      </c>
    </row>
    <row r="181" spans="1:5">
      <c r="A181">
        <v>21</v>
      </c>
      <c r="B181">
        <v>6</v>
      </c>
      <c r="C181">
        <v>5</v>
      </c>
      <c r="D181">
        <v>5</v>
      </c>
      <c r="E181">
        <f>IF('Monthly VMT'!$G$19&gt;0, 'Monthly VMT'!$E$19/'Monthly VMT'!$G$19, 0)</f>
        <v>0.76236499999999996</v>
      </c>
    </row>
    <row r="182" spans="1:5">
      <c r="A182">
        <v>21</v>
      </c>
      <c r="B182">
        <v>7</v>
      </c>
      <c r="C182">
        <v>1</v>
      </c>
      <c r="D182">
        <v>2</v>
      </c>
      <c r="E182">
        <f>IF('Monthly VMT'!$G$20&gt;0, 'Monthly VMT'!$F$20/'Monthly VMT'!$G$20, 0)</f>
        <v>0.23763500000000007</v>
      </c>
    </row>
    <row r="183" spans="1:5">
      <c r="A183">
        <v>21</v>
      </c>
      <c r="B183">
        <v>7</v>
      </c>
      <c r="C183">
        <v>1</v>
      </c>
      <c r="D183">
        <v>5</v>
      </c>
      <c r="E183">
        <f>IF('Monthly VMT'!$G$20&gt;0, 'Monthly VMT'!$E$20/'Monthly VMT'!$G$20, 0)</f>
        <v>0.76236500000000007</v>
      </c>
    </row>
    <row r="184" spans="1:5">
      <c r="A184">
        <v>21</v>
      </c>
      <c r="B184">
        <v>7</v>
      </c>
      <c r="C184">
        <v>2</v>
      </c>
      <c r="D184">
        <v>2</v>
      </c>
      <c r="E184">
        <f>IF('Monthly VMT'!$G$20&gt;0, 'Monthly VMT'!$F$20/'Monthly VMT'!$G$20, 0)</f>
        <v>0.23763500000000007</v>
      </c>
    </row>
    <row r="185" spans="1:5">
      <c r="A185">
        <v>21</v>
      </c>
      <c r="B185">
        <v>7</v>
      </c>
      <c r="C185">
        <v>2</v>
      </c>
      <c r="D185">
        <v>5</v>
      </c>
      <c r="E185">
        <f>IF('Monthly VMT'!$G$20&gt;0, 'Monthly VMT'!$E$20/'Monthly VMT'!$G$20, 0)</f>
        <v>0.76236500000000007</v>
      </c>
    </row>
    <row r="186" spans="1:5">
      <c r="A186">
        <v>21</v>
      </c>
      <c r="B186">
        <v>7</v>
      </c>
      <c r="C186">
        <v>3</v>
      </c>
      <c r="D186">
        <v>2</v>
      </c>
      <c r="E186">
        <f>IF('Monthly VMT'!$G$20&gt;0, 'Monthly VMT'!$F$20/'Monthly VMT'!$G$20, 0)</f>
        <v>0.23763500000000007</v>
      </c>
    </row>
    <row r="187" spans="1:5">
      <c r="A187">
        <v>21</v>
      </c>
      <c r="B187">
        <v>7</v>
      </c>
      <c r="C187">
        <v>3</v>
      </c>
      <c r="D187">
        <v>5</v>
      </c>
      <c r="E187">
        <f>IF('Monthly VMT'!$G$20&gt;0, 'Monthly VMT'!$E$20/'Monthly VMT'!$G$20, 0)</f>
        <v>0.76236500000000007</v>
      </c>
    </row>
    <row r="188" spans="1:5">
      <c r="A188">
        <v>21</v>
      </c>
      <c r="B188">
        <v>7</v>
      </c>
      <c r="C188">
        <v>4</v>
      </c>
      <c r="D188">
        <v>2</v>
      </c>
      <c r="E188">
        <f>IF('Monthly VMT'!$G$20&gt;0, 'Monthly VMT'!$F$20/'Monthly VMT'!$G$20, 0)</f>
        <v>0.23763500000000007</v>
      </c>
    </row>
    <row r="189" spans="1:5">
      <c r="A189">
        <v>21</v>
      </c>
      <c r="B189">
        <v>7</v>
      </c>
      <c r="C189">
        <v>4</v>
      </c>
      <c r="D189">
        <v>5</v>
      </c>
      <c r="E189">
        <f>IF('Monthly VMT'!$G$20&gt;0, 'Monthly VMT'!$E$20/'Monthly VMT'!$G$20, 0)</f>
        <v>0.76236500000000007</v>
      </c>
    </row>
    <row r="190" spans="1:5">
      <c r="A190">
        <v>21</v>
      </c>
      <c r="B190">
        <v>7</v>
      </c>
      <c r="C190">
        <v>5</v>
      </c>
      <c r="D190">
        <v>2</v>
      </c>
      <c r="E190">
        <f>IF('Monthly VMT'!$G$20&gt;0, 'Monthly VMT'!$F$20/'Monthly VMT'!$G$20, 0)</f>
        <v>0.23763500000000007</v>
      </c>
    </row>
    <row r="191" spans="1:5">
      <c r="A191">
        <v>21</v>
      </c>
      <c r="B191">
        <v>7</v>
      </c>
      <c r="C191">
        <v>5</v>
      </c>
      <c r="D191">
        <v>5</v>
      </c>
      <c r="E191">
        <f>IF('Monthly VMT'!$G$20&gt;0, 'Monthly VMT'!$E$20/'Monthly VMT'!$G$20, 0)</f>
        <v>0.76236500000000007</v>
      </c>
    </row>
    <row r="192" spans="1:5">
      <c r="A192">
        <v>21</v>
      </c>
      <c r="B192">
        <v>8</v>
      </c>
      <c r="C192">
        <v>1</v>
      </c>
      <c r="D192">
        <v>2</v>
      </c>
      <c r="E192">
        <f>IF('Monthly VMT'!$G$21&gt;0, 'Monthly VMT'!$F$21/'Monthly VMT'!$G$21, 0)</f>
        <v>0.23763499999999999</v>
      </c>
    </row>
    <row r="193" spans="1:5">
      <c r="A193">
        <v>21</v>
      </c>
      <c r="B193">
        <v>8</v>
      </c>
      <c r="C193">
        <v>1</v>
      </c>
      <c r="D193">
        <v>5</v>
      </c>
      <c r="E193">
        <f>IF('Monthly VMT'!$G$21&gt;0, 'Monthly VMT'!$E$21/'Monthly VMT'!$G$21, 0)</f>
        <v>0.76236499999999996</v>
      </c>
    </row>
    <row r="194" spans="1:5">
      <c r="A194">
        <v>21</v>
      </c>
      <c r="B194">
        <v>8</v>
      </c>
      <c r="C194">
        <v>2</v>
      </c>
      <c r="D194">
        <v>2</v>
      </c>
      <c r="E194">
        <f>IF('Monthly VMT'!$G$21&gt;0, 'Monthly VMT'!$F$21/'Monthly VMT'!$G$21, 0)</f>
        <v>0.23763499999999999</v>
      </c>
    </row>
    <row r="195" spans="1:5">
      <c r="A195">
        <v>21</v>
      </c>
      <c r="B195">
        <v>8</v>
      </c>
      <c r="C195">
        <v>2</v>
      </c>
      <c r="D195">
        <v>5</v>
      </c>
      <c r="E195">
        <f>IF('Monthly VMT'!$G$21&gt;0, 'Monthly VMT'!$E$21/'Monthly VMT'!$G$21, 0)</f>
        <v>0.76236499999999996</v>
      </c>
    </row>
    <row r="196" spans="1:5">
      <c r="A196">
        <v>21</v>
      </c>
      <c r="B196">
        <v>8</v>
      </c>
      <c r="C196">
        <v>3</v>
      </c>
      <c r="D196">
        <v>2</v>
      </c>
      <c r="E196">
        <f>IF('Monthly VMT'!$G$21&gt;0, 'Monthly VMT'!$F$21/'Monthly VMT'!$G$21, 0)</f>
        <v>0.23763499999999999</v>
      </c>
    </row>
    <row r="197" spans="1:5">
      <c r="A197">
        <v>21</v>
      </c>
      <c r="B197">
        <v>8</v>
      </c>
      <c r="C197">
        <v>3</v>
      </c>
      <c r="D197">
        <v>5</v>
      </c>
      <c r="E197">
        <f>IF('Monthly VMT'!$G$21&gt;0, 'Monthly VMT'!$E$21/'Monthly VMT'!$G$21, 0)</f>
        <v>0.76236499999999996</v>
      </c>
    </row>
    <row r="198" spans="1:5">
      <c r="A198">
        <v>21</v>
      </c>
      <c r="B198">
        <v>8</v>
      </c>
      <c r="C198">
        <v>4</v>
      </c>
      <c r="D198">
        <v>2</v>
      </c>
      <c r="E198">
        <f>IF('Monthly VMT'!$G$21&gt;0, 'Monthly VMT'!$F$21/'Monthly VMT'!$G$21, 0)</f>
        <v>0.23763499999999999</v>
      </c>
    </row>
    <row r="199" spans="1:5">
      <c r="A199">
        <v>21</v>
      </c>
      <c r="B199">
        <v>8</v>
      </c>
      <c r="C199">
        <v>4</v>
      </c>
      <c r="D199">
        <v>5</v>
      </c>
      <c r="E199">
        <f>IF('Monthly VMT'!$G$21&gt;0, 'Monthly VMT'!$E$21/'Monthly VMT'!$G$21, 0)</f>
        <v>0.76236499999999996</v>
      </c>
    </row>
    <row r="200" spans="1:5">
      <c r="A200">
        <v>21</v>
      </c>
      <c r="B200">
        <v>8</v>
      </c>
      <c r="C200">
        <v>5</v>
      </c>
      <c r="D200">
        <v>2</v>
      </c>
      <c r="E200">
        <f>IF('Monthly VMT'!$G$21&gt;0, 'Monthly VMT'!$F$21/'Monthly VMT'!$G$21, 0)</f>
        <v>0.23763499999999999</v>
      </c>
    </row>
    <row r="201" spans="1:5">
      <c r="A201">
        <v>21</v>
      </c>
      <c r="B201">
        <v>8</v>
      </c>
      <c r="C201">
        <v>5</v>
      </c>
      <c r="D201">
        <v>5</v>
      </c>
      <c r="E201">
        <f>IF('Monthly VMT'!$G$21&gt;0, 'Monthly VMT'!$E$21/'Monthly VMT'!$G$21, 0)</f>
        <v>0.76236499999999996</v>
      </c>
    </row>
    <row r="202" spans="1:5">
      <c r="A202">
        <v>21</v>
      </c>
      <c r="B202">
        <v>9</v>
      </c>
      <c r="C202">
        <v>1</v>
      </c>
      <c r="D202">
        <v>2</v>
      </c>
      <c r="E202">
        <f>IF('Monthly VMT'!$G$22&gt;0, 'Monthly VMT'!$F$22/'Monthly VMT'!$G$22, 0)</f>
        <v>0.23763500000000007</v>
      </c>
    </row>
    <row r="203" spans="1:5">
      <c r="A203">
        <v>21</v>
      </c>
      <c r="B203">
        <v>9</v>
      </c>
      <c r="C203">
        <v>1</v>
      </c>
      <c r="D203">
        <v>5</v>
      </c>
      <c r="E203">
        <f>IF('Monthly VMT'!$G$22&gt;0, 'Monthly VMT'!$E$22/'Monthly VMT'!$G$22, 0)</f>
        <v>0.76236500000000007</v>
      </c>
    </row>
    <row r="204" spans="1:5">
      <c r="A204">
        <v>21</v>
      </c>
      <c r="B204">
        <v>9</v>
      </c>
      <c r="C204">
        <v>2</v>
      </c>
      <c r="D204">
        <v>2</v>
      </c>
      <c r="E204">
        <f>IF('Monthly VMT'!$G$22&gt;0, 'Monthly VMT'!$F$22/'Monthly VMT'!$G$22, 0)</f>
        <v>0.23763500000000007</v>
      </c>
    </row>
    <row r="205" spans="1:5">
      <c r="A205">
        <v>21</v>
      </c>
      <c r="B205">
        <v>9</v>
      </c>
      <c r="C205">
        <v>2</v>
      </c>
      <c r="D205">
        <v>5</v>
      </c>
      <c r="E205">
        <f>IF('Monthly VMT'!$G$22&gt;0, 'Monthly VMT'!$E$22/'Monthly VMT'!$G$22, 0)</f>
        <v>0.76236500000000007</v>
      </c>
    </row>
    <row r="206" spans="1:5">
      <c r="A206">
        <v>21</v>
      </c>
      <c r="B206">
        <v>9</v>
      </c>
      <c r="C206">
        <v>3</v>
      </c>
      <c r="D206">
        <v>2</v>
      </c>
      <c r="E206">
        <f>IF('Monthly VMT'!$G$22&gt;0, 'Monthly VMT'!$F$22/'Monthly VMT'!$G$22, 0)</f>
        <v>0.23763500000000007</v>
      </c>
    </row>
    <row r="207" spans="1:5">
      <c r="A207">
        <v>21</v>
      </c>
      <c r="B207">
        <v>9</v>
      </c>
      <c r="C207">
        <v>3</v>
      </c>
      <c r="D207">
        <v>5</v>
      </c>
      <c r="E207">
        <f>IF('Monthly VMT'!$G$22&gt;0, 'Monthly VMT'!$E$22/'Monthly VMT'!$G$22, 0)</f>
        <v>0.76236500000000007</v>
      </c>
    </row>
    <row r="208" spans="1:5">
      <c r="A208">
        <v>21</v>
      </c>
      <c r="B208">
        <v>9</v>
      </c>
      <c r="C208">
        <v>4</v>
      </c>
      <c r="D208">
        <v>2</v>
      </c>
      <c r="E208">
        <f>IF('Monthly VMT'!$G$22&gt;0, 'Monthly VMT'!$F$22/'Monthly VMT'!$G$22, 0)</f>
        <v>0.23763500000000007</v>
      </c>
    </row>
    <row r="209" spans="1:5">
      <c r="A209">
        <v>21</v>
      </c>
      <c r="B209">
        <v>9</v>
      </c>
      <c r="C209">
        <v>4</v>
      </c>
      <c r="D209">
        <v>5</v>
      </c>
      <c r="E209">
        <f>IF('Monthly VMT'!$G$22&gt;0, 'Monthly VMT'!$E$22/'Monthly VMT'!$G$22, 0)</f>
        <v>0.76236500000000007</v>
      </c>
    </row>
    <row r="210" spans="1:5">
      <c r="A210">
        <v>21</v>
      </c>
      <c r="B210">
        <v>9</v>
      </c>
      <c r="C210">
        <v>5</v>
      </c>
      <c r="D210">
        <v>2</v>
      </c>
      <c r="E210">
        <f>IF('Monthly VMT'!$G$22&gt;0, 'Monthly VMT'!$F$22/'Monthly VMT'!$G$22, 0)</f>
        <v>0.23763500000000007</v>
      </c>
    </row>
    <row r="211" spans="1:5">
      <c r="A211">
        <v>21</v>
      </c>
      <c r="B211">
        <v>9</v>
      </c>
      <c r="C211">
        <v>5</v>
      </c>
      <c r="D211">
        <v>5</v>
      </c>
      <c r="E211">
        <f>IF('Monthly VMT'!$G$22&gt;0, 'Monthly VMT'!$E$22/'Monthly VMT'!$G$22, 0)</f>
        <v>0.76236500000000007</v>
      </c>
    </row>
    <row r="212" spans="1:5">
      <c r="A212">
        <v>21</v>
      </c>
      <c r="B212">
        <v>10</v>
      </c>
      <c r="C212">
        <v>1</v>
      </c>
      <c r="D212">
        <v>2</v>
      </c>
      <c r="E212">
        <f>IF('Monthly VMT'!$G$23&gt;0, 'Monthly VMT'!$F$23/'Monthly VMT'!$G$23, 0)</f>
        <v>0.23763499999999996</v>
      </c>
    </row>
    <row r="213" spans="1:5">
      <c r="A213">
        <v>21</v>
      </c>
      <c r="B213">
        <v>10</v>
      </c>
      <c r="C213">
        <v>1</v>
      </c>
      <c r="D213">
        <v>5</v>
      </c>
      <c r="E213">
        <f>IF('Monthly VMT'!$G$23&gt;0, 'Monthly VMT'!$E$23/'Monthly VMT'!$G$23, 0)</f>
        <v>0.76236499999999996</v>
      </c>
    </row>
    <row r="214" spans="1:5">
      <c r="A214">
        <v>21</v>
      </c>
      <c r="B214">
        <v>10</v>
      </c>
      <c r="C214">
        <v>2</v>
      </c>
      <c r="D214">
        <v>2</v>
      </c>
      <c r="E214">
        <f>IF('Monthly VMT'!$G$23&gt;0, 'Monthly VMT'!$F$23/'Monthly VMT'!$G$23, 0)</f>
        <v>0.23763499999999996</v>
      </c>
    </row>
    <row r="215" spans="1:5">
      <c r="A215">
        <v>21</v>
      </c>
      <c r="B215">
        <v>10</v>
      </c>
      <c r="C215">
        <v>2</v>
      </c>
      <c r="D215">
        <v>5</v>
      </c>
      <c r="E215">
        <f>IF('Monthly VMT'!$G$23&gt;0, 'Monthly VMT'!$E$23/'Monthly VMT'!$G$23, 0)</f>
        <v>0.76236499999999996</v>
      </c>
    </row>
    <row r="216" spans="1:5">
      <c r="A216">
        <v>21</v>
      </c>
      <c r="B216">
        <v>10</v>
      </c>
      <c r="C216">
        <v>3</v>
      </c>
      <c r="D216">
        <v>2</v>
      </c>
      <c r="E216">
        <f>IF('Monthly VMT'!$G$23&gt;0, 'Monthly VMT'!$F$23/'Monthly VMT'!$G$23, 0)</f>
        <v>0.23763499999999996</v>
      </c>
    </row>
    <row r="217" spans="1:5">
      <c r="A217">
        <v>21</v>
      </c>
      <c r="B217">
        <v>10</v>
      </c>
      <c r="C217">
        <v>3</v>
      </c>
      <c r="D217">
        <v>5</v>
      </c>
      <c r="E217">
        <f>IF('Monthly VMT'!$G$23&gt;0, 'Monthly VMT'!$E$23/'Monthly VMT'!$G$23, 0)</f>
        <v>0.76236499999999996</v>
      </c>
    </row>
    <row r="218" spans="1:5">
      <c r="A218">
        <v>21</v>
      </c>
      <c r="B218">
        <v>10</v>
      </c>
      <c r="C218">
        <v>4</v>
      </c>
      <c r="D218">
        <v>2</v>
      </c>
      <c r="E218">
        <f>IF('Monthly VMT'!$G$23&gt;0, 'Monthly VMT'!$F$23/'Monthly VMT'!$G$23, 0)</f>
        <v>0.23763499999999996</v>
      </c>
    </row>
    <row r="219" spans="1:5">
      <c r="A219">
        <v>21</v>
      </c>
      <c r="B219">
        <v>10</v>
      </c>
      <c r="C219">
        <v>4</v>
      </c>
      <c r="D219">
        <v>5</v>
      </c>
      <c r="E219">
        <f>IF('Monthly VMT'!$G$23&gt;0, 'Monthly VMT'!$E$23/'Monthly VMT'!$G$23, 0)</f>
        <v>0.76236499999999996</v>
      </c>
    </row>
    <row r="220" spans="1:5">
      <c r="A220">
        <v>21</v>
      </c>
      <c r="B220">
        <v>10</v>
      </c>
      <c r="C220">
        <v>5</v>
      </c>
      <c r="D220">
        <v>2</v>
      </c>
      <c r="E220">
        <f>IF('Monthly VMT'!$G$23&gt;0, 'Monthly VMT'!$F$23/'Monthly VMT'!$G$23, 0)</f>
        <v>0.23763499999999996</v>
      </c>
    </row>
    <row r="221" spans="1:5">
      <c r="A221">
        <v>21</v>
      </c>
      <c r="B221">
        <v>10</v>
      </c>
      <c r="C221">
        <v>5</v>
      </c>
      <c r="D221">
        <v>5</v>
      </c>
      <c r="E221">
        <f>IF('Monthly VMT'!$G$23&gt;0, 'Monthly VMT'!$E$23/'Monthly VMT'!$G$23, 0)</f>
        <v>0.76236499999999996</v>
      </c>
    </row>
    <row r="222" spans="1:5">
      <c r="A222">
        <v>21</v>
      </c>
      <c r="B222">
        <v>11</v>
      </c>
      <c r="C222">
        <v>1</v>
      </c>
      <c r="D222">
        <v>2</v>
      </c>
      <c r="E222">
        <f>IF('Monthly VMT'!$G$24&gt;0, 'Monthly VMT'!$F$24/'Monthly VMT'!$G$24, 0)</f>
        <v>0.23763500000000001</v>
      </c>
    </row>
    <row r="223" spans="1:5">
      <c r="A223">
        <v>21</v>
      </c>
      <c r="B223">
        <v>11</v>
      </c>
      <c r="C223">
        <v>1</v>
      </c>
      <c r="D223">
        <v>5</v>
      </c>
      <c r="E223">
        <f>IF('Monthly VMT'!$G$24&gt;0, 'Monthly VMT'!$E$24/'Monthly VMT'!$G$24, 0)</f>
        <v>0.76236500000000007</v>
      </c>
    </row>
    <row r="224" spans="1:5">
      <c r="A224">
        <v>21</v>
      </c>
      <c r="B224">
        <v>11</v>
      </c>
      <c r="C224">
        <v>2</v>
      </c>
      <c r="D224">
        <v>2</v>
      </c>
      <c r="E224">
        <f>IF('Monthly VMT'!$G$24&gt;0, 'Monthly VMT'!$F$24/'Monthly VMT'!$G$24, 0)</f>
        <v>0.23763500000000001</v>
      </c>
    </row>
    <row r="225" spans="1:5">
      <c r="A225">
        <v>21</v>
      </c>
      <c r="B225">
        <v>11</v>
      </c>
      <c r="C225">
        <v>2</v>
      </c>
      <c r="D225">
        <v>5</v>
      </c>
      <c r="E225">
        <f>IF('Monthly VMT'!$G$24&gt;0, 'Monthly VMT'!$E$24/'Monthly VMT'!$G$24, 0)</f>
        <v>0.76236500000000007</v>
      </c>
    </row>
    <row r="226" spans="1:5">
      <c r="A226">
        <v>21</v>
      </c>
      <c r="B226">
        <v>11</v>
      </c>
      <c r="C226">
        <v>3</v>
      </c>
      <c r="D226">
        <v>2</v>
      </c>
      <c r="E226">
        <f>IF('Monthly VMT'!$G$24&gt;0, 'Monthly VMT'!$F$24/'Monthly VMT'!$G$24, 0)</f>
        <v>0.23763500000000001</v>
      </c>
    </row>
    <row r="227" spans="1:5">
      <c r="A227">
        <v>21</v>
      </c>
      <c r="B227">
        <v>11</v>
      </c>
      <c r="C227">
        <v>3</v>
      </c>
      <c r="D227">
        <v>5</v>
      </c>
      <c r="E227">
        <f>IF('Monthly VMT'!$G$24&gt;0, 'Monthly VMT'!$E$24/'Monthly VMT'!$G$24, 0)</f>
        <v>0.76236500000000007</v>
      </c>
    </row>
    <row r="228" spans="1:5">
      <c r="A228">
        <v>21</v>
      </c>
      <c r="B228">
        <v>11</v>
      </c>
      <c r="C228">
        <v>4</v>
      </c>
      <c r="D228">
        <v>2</v>
      </c>
      <c r="E228">
        <f>IF('Monthly VMT'!$G$24&gt;0, 'Monthly VMT'!$F$24/'Monthly VMT'!$G$24, 0)</f>
        <v>0.23763500000000001</v>
      </c>
    </row>
    <row r="229" spans="1:5">
      <c r="A229">
        <v>21</v>
      </c>
      <c r="B229">
        <v>11</v>
      </c>
      <c r="C229">
        <v>4</v>
      </c>
      <c r="D229">
        <v>5</v>
      </c>
      <c r="E229">
        <f>IF('Monthly VMT'!$G$24&gt;0, 'Monthly VMT'!$E$24/'Monthly VMT'!$G$24, 0)</f>
        <v>0.76236500000000007</v>
      </c>
    </row>
    <row r="230" spans="1:5">
      <c r="A230">
        <v>21</v>
      </c>
      <c r="B230">
        <v>11</v>
      </c>
      <c r="C230">
        <v>5</v>
      </c>
      <c r="D230">
        <v>2</v>
      </c>
      <c r="E230">
        <f>IF('Monthly VMT'!$G$24&gt;0, 'Monthly VMT'!$F$24/'Monthly VMT'!$G$24, 0)</f>
        <v>0.23763500000000001</v>
      </c>
    </row>
    <row r="231" spans="1:5">
      <c r="A231">
        <v>21</v>
      </c>
      <c r="B231">
        <v>11</v>
      </c>
      <c r="C231">
        <v>5</v>
      </c>
      <c r="D231">
        <v>5</v>
      </c>
      <c r="E231">
        <f>IF('Monthly VMT'!$G$24&gt;0, 'Monthly VMT'!$E$24/'Monthly VMT'!$G$24, 0)</f>
        <v>0.76236500000000007</v>
      </c>
    </row>
    <row r="232" spans="1:5">
      <c r="A232">
        <v>21</v>
      </c>
      <c r="B232">
        <v>12</v>
      </c>
      <c r="C232">
        <v>1</v>
      </c>
      <c r="D232">
        <v>2</v>
      </c>
      <c r="E232">
        <f>IF('Monthly VMT'!$G$25&gt;0, 'Monthly VMT'!$F$25/'Monthly VMT'!$G$25, 0)</f>
        <v>0.23763500000000001</v>
      </c>
    </row>
    <row r="233" spans="1:5">
      <c r="A233">
        <v>21</v>
      </c>
      <c r="B233">
        <v>12</v>
      </c>
      <c r="C233">
        <v>1</v>
      </c>
      <c r="D233">
        <v>5</v>
      </c>
      <c r="E233">
        <f>IF('Monthly VMT'!$G$25&gt;0, 'Monthly VMT'!$E$25/'Monthly VMT'!$G$25, 0)</f>
        <v>0.76236500000000007</v>
      </c>
    </row>
    <row r="234" spans="1:5">
      <c r="A234">
        <v>21</v>
      </c>
      <c r="B234">
        <v>12</v>
      </c>
      <c r="C234">
        <v>2</v>
      </c>
      <c r="D234">
        <v>2</v>
      </c>
      <c r="E234">
        <f>IF('Monthly VMT'!$G$25&gt;0, 'Monthly VMT'!$F$25/'Monthly VMT'!$G$25, 0)</f>
        <v>0.23763500000000001</v>
      </c>
    </row>
    <row r="235" spans="1:5">
      <c r="A235">
        <v>21</v>
      </c>
      <c r="B235">
        <v>12</v>
      </c>
      <c r="C235">
        <v>2</v>
      </c>
      <c r="D235">
        <v>5</v>
      </c>
      <c r="E235">
        <f>IF('Monthly VMT'!$G$25&gt;0, 'Monthly VMT'!$E$25/'Monthly VMT'!$G$25, 0)</f>
        <v>0.76236500000000007</v>
      </c>
    </row>
    <row r="236" spans="1:5">
      <c r="A236">
        <v>21</v>
      </c>
      <c r="B236">
        <v>12</v>
      </c>
      <c r="C236">
        <v>3</v>
      </c>
      <c r="D236">
        <v>2</v>
      </c>
      <c r="E236">
        <f>IF('Monthly VMT'!$G$25&gt;0, 'Monthly VMT'!$F$25/'Monthly VMT'!$G$25, 0)</f>
        <v>0.23763500000000001</v>
      </c>
    </row>
    <row r="237" spans="1:5">
      <c r="A237">
        <v>21</v>
      </c>
      <c r="B237">
        <v>12</v>
      </c>
      <c r="C237">
        <v>3</v>
      </c>
      <c r="D237">
        <v>5</v>
      </c>
      <c r="E237">
        <f>IF('Monthly VMT'!$G$25&gt;0, 'Monthly VMT'!$E$25/'Monthly VMT'!$G$25, 0)</f>
        <v>0.76236500000000007</v>
      </c>
    </row>
    <row r="238" spans="1:5">
      <c r="A238">
        <v>21</v>
      </c>
      <c r="B238">
        <v>12</v>
      </c>
      <c r="C238">
        <v>4</v>
      </c>
      <c r="D238">
        <v>2</v>
      </c>
      <c r="E238">
        <f>IF('Monthly VMT'!$G$25&gt;0, 'Monthly VMT'!$F$25/'Monthly VMT'!$G$25, 0)</f>
        <v>0.23763500000000001</v>
      </c>
    </row>
    <row r="239" spans="1:5">
      <c r="A239">
        <v>21</v>
      </c>
      <c r="B239">
        <v>12</v>
      </c>
      <c r="C239">
        <v>4</v>
      </c>
      <c r="D239">
        <v>5</v>
      </c>
      <c r="E239">
        <f>IF('Monthly VMT'!$G$25&gt;0, 'Monthly VMT'!$E$25/'Monthly VMT'!$G$25, 0)</f>
        <v>0.76236500000000007</v>
      </c>
    </row>
    <row r="240" spans="1:5">
      <c r="A240">
        <v>21</v>
      </c>
      <c r="B240">
        <v>12</v>
      </c>
      <c r="C240">
        <v>5</v>
      </c>
      <c r="D240">
        <v>2</v>
      </c>
      <c r="E240">
        <f>IF('Monthly VMT'!$G$25&gt;0, 'Monthly VMT'!$F$25/'Monthly VMT'!$G$25, 0)</f>
        <v>0.23763500000000001</v>
      </c>
    </row>
    <row r="241" spans="1:5">
      <c r="A241">
        <v>21</v>
      </c>
      <c r="B241">
        <v>12</v>
      </c>
      <c r="C241">
        <v>5</v>
      </c>
      <c r="D241">
        <v>5</v>
      </c>
      <c r="E241">
        <f>IF('Monthly VMT'!$G$25&gt;0, 'Monthly VMT'!$E$25/'Monthly VMT'!$G$25, 0)</f>
        <v>0.76236500000000007</v>
      </c>
    </row>
    <row r="242" spans="1:5">
      <c r="A242">
        <v>31</v>
      </c>
      <c r="B242">
        <v>1</v>
      </c>
      <c r="C242">
        <v>1</v>
      </c>
      <c r="D242">
        <v>2</v>
      </c>
      <c r="E242">
        <f>IF('Monthly VMT'!$G$26&gt;0, 'Monthly VMT'!$F$26/'Monthly VMT'!$G$26, 0)</f>
        <v>0.23763500000000001</v>
      </c>
    </row>
    <row r="243" spans="1:5">
      <c r="A243">
        <v>31</v>
      </c>
      <c r="B243">
        <v>1</v>
      </c>
      <c r="C243">
        <v>1</v>
      </c>
      <c r="D243">
        <v>5</v>
      </c>
      <c r="E243">
        <f>IF('Monthly VMT'!$G$26&gt;0, 'Monthly VMT'!$E$26/'Monthly VMT'!$G$26, 0)</f>
        <v>0.76236500000000007</v>
      </c>
    </row>
    <row r="244" spans="1:5">
      <c r="A244">
        <v>31</v>
      </c>
      <c r="B244">
        <v>1</v>
      </c>
      <c r="C244">
        <v>2</v>
      </c>
      <c r="D244">
        <v>2</v>
      </c>
      <c r="E244">
        <f>IF('Monthly VMT'!$G$26&gt;0, 'Monthly VMT'!$F$26/'Monthly VMT'!$G$26, 0)</f>
        <v>0.23763500000000001</v>
      </c>
    </row>
    <row r="245" spans="1:5">
      <c r="A245">
        <v>31</v>
      </c>
      <c r="B245">
        <v>1</v>
      </c>
      <c r="C245">
        <v>2</v>
      </c>
      <c r="D245">
        <v>5</v>
      </c>
      <c r="E245">
        <f>IF('Monthly VMT'!$G$26&gt;0, 'Monthly VMT'!$E$26/'Monthly VMT'!$G$26, 0)</f>
        <v>0.76236500000000007</v>
      </c>
    </row>
    <row r="246" spans="1:5">
      <c r="A246">
        <v>31</v>
      </c>
      <c r="B246">
        <v>1</v>
      </c>
      <c r="C246">
        <v>3</v>
      </c>
      <c r="D246">
        <v>2</v>
      </c>
      <c r="E246">
        <f>IF('Monthly VMT'!$G$26&gt;0, 'Monthly VMT'!$F$26/'Monthly VMT'!$G$26, 0)</f>
        <v>0.23763500000000001</v>
      </c>
    </row>
    <row r="247" spans="1:5">
      <c r="A247">
        <v>31</v>
      </c>
      <c r="B247">
        <v>1</v>
      </c>
      <c r="C247">
        <v>3</v>
      </c>
      <c r="D247">
        <v>5</v>
      </c>
      <c r="E247">
        <f>IF('Monthly VMT'!$G$26&gt;0, 'Monthly VMT'!$E$26/'Monthly VMT'!$G$26, 0)</f>
        <v>0.76236500000000007</v>
      </c>
    </row>
    <row r="248" spans="1:5">
      <c r="A248">
        <v>31</v>
      </c>
      <c r="B248">
        <v>1</v>
      </c>
      <c r="C248">
        <v>4</v>
      </c>
      <c r="D248">
        <v>2</v>
      </c>
      <c r="E248">
        <f>IF('Monthly VMT'!$G$26&gt;0, 'Monthly VMT'!$F$26/'Monthly VMT'!$G$26, 0)</f>
        <v>0.23763500000000001</v>
      </c>
    </row>
    <row r="249" spans="1:5">
      <c r="A249">
        <v>31</v>
      </c>
      <c r="B249">
        <v>1</v>
      </c>
      <c r="C249">
        <v>4</v>
      </c>
      <c r="D249">
        <v>5</v>
      </c>
      <c r="E249">
        <f>IF('Monthly VMT'!$G$26&gt;0, 'Monthly VMT'!$E$26/'Monthly VMT'!$G$26, 0)</f>
        <v>0.76236500000000007</v>
      </c>
    </row>
    <row r="250" spans="1:5">
      <c r="A250">
        <v>31</v>
      </c>
      <c r="B250">
        <v>1</v>
      </c>
      <c r="C250">
        <v>5</v>
      </c>
      <c r="D250">
        <v>2</v>
      </c>
      <c r="E250">
        <f>IF('Monthly VMT'!$G$26&gt;0, 'Monthly VMT'!$F$26/'Monthly VMT'!$G$26, 0)</f>
        <v>0.23763500000000001</v>
      </c>
    </row>
    <row r="251" spans="1:5">
      <c r="A251">
        <v>31</v>
      </c>
      <c r="B251">
        <v>1</v>
      </c>
      <c r="C251">
        <v>5</v>
      </c>
      <c r="D251">
        <v>5</v>
      </c>
      <c r="E251">
        <f>IF('Monthly VMT'!$G$26&gt;0, 'Monthly VMT'!$E$26/'Monthly VMT'!$G$26, 0)</f>
        <v>0.76236500000000007</v>
      </c>
    </row>
    <row r="252" spans="1:5">
      <c r="A252">
        <v>31</v>
      </c>
      <c r="B252">
        <v>2</v>
      </c>
      <c r="C252">
        <v>1</v>
      </c>
      <c r="D252">
        <v>2</v>
      </c>
      <c r="E252">
        <f>IF('Monthly VMT'!$G$27&gt;0, 'Monthly VMT'!$F$27/'Monthly VMT'!$G$27, 0)</f>
        <v>0.23763500000000001</v>
      </c>
    </row>
    <row r="253" spans="1:5">
      <c r="A253">
        <v>31</v>
      </c>
      <c r="B253">
        <v>2</v>
      </c>
      <c r="C253">
        <v>1</v>
      </c>
      <c r="D253">
        <v>5</v>
      </c>
      <c r="E253">
        <f>IF('Monthly VMT'!$G$27&gt;0, 'Monthly VMT'!$E$27/'Monthly VMT'!$G$27, 0)</f>
        <v>0.76236500000000007</v>
      </c>
    </row>
    <row r="254" spans="1:5">
      <c r="A254">
        <v>31</v>
      </c>
      <c r="B254">
        <v>2</v>
      </c>
      <c r="C254">
        <v>2</v>
      </c>
      <c r="D254">
        <v>2</v>
      </c>
      <c r="E254">
        <f>IF('Monthly VMT'!$G$27&gt;0, 'Monthly VMT'!$F$27/'Monthly VMT'!$G$27, 0)</f>
        <v>0.23763500000000001</v>
      </c>
    </row>
    <row r="255" spans="1:5">
      <c r="A255">
        <v>31</v>
      </c>
      <c r="B255">
        <v>2</v>
      </c>
      <c r="C255">
        <v>2</v>
      </c>
      <c r="D255">
        <v>5</v>
      </c>
      <c r="E255">
        <f>IF('Monthly VMT'!$G$27&gt;0, 'Monthly VMT'!$E$27/'Monthly VMT'!$G$27, 0)</f>
        <v>0.76236500000000007</v>
      </c>
    </row>
    <row r="256" spans="1:5">
      <c r="A256">
        <v>31</v>
      </c>
      <c r="B256">
        <v>2</v>
      </c>
      <c r="C256">
        <v>3</v>
      </c>
      <c r="D256">
        <v>2</v>
      </c>
      <c r="E256">
        <f>IF('Monthly VMT'!$G$27&gt;0, 'Monthly VMT'!$F$27/'Monthly VMT'!$G$27, 0)</f>
        <v>0.23763500000000001</v>
      </c>
    </row>
    <row r="257" spans="1:5">
      <c r="A257">
        <v>31</v>
      </c>
      <c r="B257">
        <v>2</v>
      </c>
      <c r="C257">
        <v>3</v>
      </c>
      <c r="D257">
        <v>5</v>
      </c>
      <c r="E257">
        <f>IF('Monthly VMT'!$G$27&gt;0, 'Monthly VMT'!$E$27/'Monthly VMT'!$G$27, 0)</f>
        <v>0.76236500000000007</v>
      </c>
    </row>
    <row r="258" spans="1:5">
      <c r="A258">
        <v>31</v>
      </c>
      <c r="B258">
        <v>2</v>
      </c>
      <c r="C258">
        <v>4</v>
      </c>
      <c r="D258">
        <v>2</v>
      </c>
      <c r="E258">
        <f>IF('Monthly VMT'!$G$27&gt;0, 'Monthly VMT'!$F$27/'Monthly VMT'!$G$27, 0)</f>
        <v>0.23763500000000001</v>
      </c>
    </row>
    <row r="259" spans="1:5">
      <c r="A259">
        <v>31</v>
      </c>
      <c r="B259">
        <v>2</v>
      </c>
      <c r="C259">
        <v>4</v>
      </c>
      <c r="D259">
        <v>5</v>
      </c>
      <c r="E259">
        <f>IF('Monthly VMT'!$G$27&gt;0, 'Monthly VMT'!$E$27/'Monthly VMT'!$G$27, 0)</f>
        <v>0.76236500000000007</v>
      </c>
    </row>
    <row r="260" spans="1:5">
      <c r="A260">
        <v>31</v>
      </c>
      <c r="B260">
        <v>2</v>
      </c>
      <c r="C260">
        <v>5</v>
      </c>
      <c r="D260">
        <v>2</v>
      </c>
      <c r="E260">
        <f>IF('Monthly VMT'!$G$27&gt;0, 'Monthly VMT'!$F$27/'Monthly VMT'!$G$27, 0)</f>
        <v>0.23763500000000001</v>
      </c>
    </row>
    <row r="261" spans="1:5">
      <c r="A261">
        <v>31</v>
      </c>
      <c r="B261">
        <v>2</v>
      </c>
      <c r="C261">
        <v>5</v>
      </c>
      <c r="D261">
        <v>5</v>
      </c>
      <c r="E261">
        <f>IF('Monthly VMT'!$G$27&gt;0, 'Monthly VMT'!$E$27/'Monthly VMT'!$G$27, 0)</f>
        <v>0.76236500000000007</v>
      </c>
    </row>
    <row r="262" spans="1:5">
      <c r="A262">
        <v>31</v>
      </c>
      <c r="B262">
        <v>3</v>
      </c>
      <c r="C262">
        <v>1</v>
      </c>
      <c r="D262">
        <v>2</v>
      </c>
      <c r="E262">
        <f>IF('Monthly VMT'!$G$28&gt;0, 'Monthly VMT'!$F$28/'Monthly VMT'!$G$28, 0)</f>
        <v>0.23763500000000004</v>
      </c>
    </row>
    <row r="263" spans="1:5">
      <c r="A263">
        <v>31</v>
      </c>
      <c r="B263">
        <v>3</v>
      </c>
      <c r="C263">
        <v>1</v>
      </c>
      <c r="D263">
        <v>5</v>
      </c>
      <c r="E263">
        <f>IF('Monthly VMT'!$G$28&gt;0, 'Monthly VMT'!$E$28/'Monthly VMT'!$G$28, 0)</f>
        <v>0.76236499999999996</v>
      </c>
    </row>
    <row r="264" spans="1:5">
      <c r="A264">
        <v>31</v>
      </c>
      <c r="B264">
        <v>3</v>
      </c>
      <c r="C264">
        <v>2</v>
      </c>
      <c r="D264">
        <v>2</v>
      </c>
      <c r="E264">
        <f>IF('Monthly VMT'!$G$28&gt;0, 'Monthly VMT'!$F$28/'Monthly VMT'!$G$28, 0)</f>
        <v>0.23763500000000004</v>
      </c>
    </row>
    <row r="265" spans="1:5">
      <c r="A265">
        <v>31</v>
      </c>
      <c r="B265">
        <v>3</v>
      </c>
      <c r="C265">
        <v>2</v>
      </c>
      <c r="D265">
        <v>5</v>
      </c>
      <c r="E265">
        <f>IF('Monthly VMT'!$G$28&gt;0, 'Monthly VMT'!$E$28/'Monthly VMT'!$G$28, 0)</f>
        <v>0.76236499999999996</v>
      </c>
    </row>
    <row r="266" spans="1:5">
      <c r="A266">
        <v>31</v>
      </c>
      <c r="B266">
        <v>3</v>
      </c>
      <c r="C266">
        <v>3</v>
      </c>
      <c r="D266">
        <v>2</v>
      </c>
      <c r="E266">
        <f>IF('Monthly VMT'!$G$28&gt;0, 'Monthly VMT'!$F$28/'Monthly VMT'!$G$28, 0)</f>
        <v>0.23763500000000004</v>
      </c>
    </row>
    <row r="267" spans="1:5">
      <c r="A267">
        <v>31</v>
      </c>
      <c r="B267">
        <v>3</v>
      </c>
      <c r="C267">
        <v>3</v>
      </c>
      <c r="D267">
        <v>5</v>
      </c>
      <c r="E267">
        <f>IF('Monthly VMT'!$G$28&gt;0, 'Monthly VMT'!$E$28/'Monthly VMT'!$G$28, 0)</f>
        <v>0.76236499999999996</v>
      </c>
    </row>
    <row r="268" spans="1:5">
      <c r="A268">
        <v>31</v>
      </c>
      <c r="B268">
        <v>3</v>
      </c>
      <c r="C268">
        <v>4</v>
      </c>
      <c r="D268">
        <v>2</v>
      </c>
      <c r="E268">
        <f>IF('Monthly VMT'!$G$28&gt;0, 'Monthly VMT'!$F$28/'Monthly VMT'!$G$28, 0)</f>
        <v>0.23763500000000004</v>
      </c>
    </row>
    <row r="269" spans="1:5">
      <c r="A269">
        <v>31</v>
      </c>
      <c r="B269">
        <v>3</v>
      </c>
      <c r="C269">
        <v>4</v>
      </c>
      <c r="D269">
        <v>5</v>
      </c>
      <c r="E269">
        <f>IF('Monthly VMT'!$G$28&gt;0, 'Monthly VMT'!$E$28/'Monthly VMT'!$G$28, 0)</f>
        <v>0.76236499999999996</v>
      </c>
    </row>
    <row r="270" spans="1:5">
      <c r="A270">
        <v>31</v>
      </c>
      <c r="B270">
        <v>3</v>
      </c>
      <c r="C270">
        <v>5</v>
      </c>
      <c r="D270">
        <v>2</v>
      </c>
      <c r="E270">
        <f>IF('Monthly VMT'!$G$28&gt;0, 'Monthly VMT'!$F$28/'Monthly VMT'!$G$28, 0)</f>
        <v>0.23763500000000004</v>
      </c>
    </row>
    <row r="271" spans="1:5">
      <c r="A271">
        <v>31</v>
      </c>
      <c r="B271">
        <v>3</v>
      </c>
      <c r="C271">
        <v>5</v>
      </c>
      <c r="D271">
        <v>5</v>
      </c>
      <c r="E271">
        <f>IF('Monthly VMT'!$G$28&gt;0, 'Monthly VMT'!$E$28/'Monthly VMT'!$G$28, 0)</f>
        <v>0.76236499999999996</v>
      </c>
    </row>
    <row r="272" spans="1:5">
      <c r="A272">
        <v>31</v>
      </c>
      <c r="B272">
        <v>4</v>
      </c>
      <c r="C272">
        <v>1</v>
      </c>
      <c r="D272">
        <v>2</v>
      </c>
      <c r="E272">
        <f>IF('Monthly VMT'!$G$29&gt;0, 'Monthly VMT'!$F$29/'Monthly VMT'!$G$29, 0)</f>
        <v>0.23763500000000001</v>
      </c>
    </row>
    <row r="273" spans="1:5">
      <c r="A273">
        <v>31</v>
      </c>
      <c r="B273">
        <v>4</v>
      </c>
      <c r="C273">
        <v>1</v>
      </c>
      <c r="D273">
        <v>5</v>
      </c>
      <c r="E273">
        <f>IF('Monthly VMT'!$G$29&gt;0, 'Monthly VMT'!$E$29/'Monthly VMT'!$G$29, 0)</f>
        <v>0.76236500000000007</v>
      </c>
    </row>
    <row r="274" spans="1:5">
      <c r="A274">
        <v>31</v>
      </c>
      <c r="B274">
        <v>4</v>
      </c>
      <c r="C274">
        <v>2</v>
      </c>
      <c r="D274">
        <v>2</v>
      </c>
      <c r="E274">
        <f>IF('Monthly VMT'!$G$29&gt;0, 'Monthly VMT'!$F$29/'Monthly VMT'!$G$29, 0)</f>
        <v>0.23763500000000001</v>
      </c>
    </row>
    <row r="275" spans="1:5">
      <c r="A275">
        <v>31</v>
      </c>
      <c r="B275">
        <v>4</v>
      </c>
      <c r="C275">
        <v>2</v>
      </c>
      <c r="D275">
        <v>5</v>
      </c>
      <c r="E275">
        <f>IF('Monthly VMT'!$G$29&gt;0, 'Monthly VMT'!$E$29/'Monthly VMT'!$G$29, 0)</f>
        <v>0.76236500000000007</v>
      </c>
    </row>
    <row r="276" spans="1:5">
      <c r="A276">
        <v>31</v>
      </c>
      <c r="B276">
        <v>4</v>
      </c>
      <c r="C276">
        <v>3</v>
      </c>
      <c r="D276">
        <v>2</v>
      </c>
      <c r="E276">
        <f>IF('Monthly VMT'!$G$29&gt;0, 'Monthly VMT'!$F$29/'Monthly VMT'!$G$29, 0)</f>
        <v>0.23763500000000001</v>
      </c>
    </row>
    <row r="277" spans="1:5">
      <c r="A277">
        <v>31</v>
      </c>
      <c r="B277">
        <v>4</v>
      </c>
      <c r="C277">
        <v>3</v>
      </c>
      <c r="D277">
        <v>5</v>
      </c>
      <c r="E277">
        <f>IF('Monthly VMT'!$G$29&gt;0, 'Monthly VMT'!$E$29/'Monthly VMT'!$G$29, 0)</f>
        <v>0.76236500000000007</v>
      </c>
    </row>
    <row r="278" spans="1:5">
      <c r="A278">
        <v>31</v>
      </c>
      <c r="B278">
        <v>4</v>
      </c>
      <c r="C278">
        <v>4</v>
      </c>
      <c r="D278">
        <v>2</v>
      </c>
      <c r="E278">
        <f>IF('Monthly VMT'!$G$29&gt;0, 'Monthly VMT'!$F$29/'Monthly VMT'!$G$29, 0)</f>
        <v>0.23763500000000001</v>
      </c>
    </row>
    <row r="279" spans="1:5">
      <c r="A279">
        <v>31</v>
      </c>
      <c r="B279">
        <v>4</v>
      </c>
      <c r="C279">
        <v>4</v>
      </c>
      <c r="D279">
        <v>5</v>
      </c>
      <c r="E279">
        <f>IF('Monthly VMT'!$G$29&gt;0, 'Monthly VMT'!$E$29/'Monthly VMT'!$G$29, 0)</f>
        <v>0.76236500000000007</v>
      </c>
    </row>
    <row r="280" spans="1:5">
      <c r="A280">
        <v>31</v>
      </c>
      <c r="B280">
        <v>4</v>
      </c>
      <c r="C280">
        <v>5</v>
      </c>
      <c r="D280">
        <v>2</v>
      </c>
      <c r="E280">
        <f>IF('Monthly VMT'!$G$29&gt;0, 'Monthly VMT'!$F$29/'Monthly VMT'!$G$29, 0)</f>
        <v>0.23763500000000001</v>
      </c>
    </row>
    <row r="281" spans="1:5">
      <c r="A281">
        <v>31</v>
      </c>
      <c r="B281">
        <v>4</v>
      </c>
      <c r="C281">
        <v>5</v>
      </c>
      <c r="D281">
        <v>5</v>
      </c>
      <c r="E281">
        <f>IF('Monthly VMT'!$G$29&gt;0, 'Monthly VMT'!$E$29/'Monthly VMT'!$G$29, 0)</f>
        <v>0.76236500000000007</v>
      </c>
    </row>
    <row r="282" spans="1:5">
      <c r="A282">
        <v>31</v>
      </c>
      <c r="B282">
        <v>5</v>
      </c>
      <c r="C282">
        <v>1</v>
      </c>
      <c r="D282">
        <v>2</v>
      </c>
      <c r="E282">
        <f>IF('Monthly VMT'!$G$30&gt;0, 'Monthly VMT'!$F$30/'Monthly VMT'!$G$30, 0)</f>
        <v>0.23763500000000007</v>
      </c>
    </row>
    <row r="283" spans="1:5">
      <c r="A283">
        <v>31</v>
      </c>
      <c r="B283">
        <v>5</v>
      </c>
      <c r="C283">
        <v>1</v>
      </c>
      <c r="D283">
        <v>5</v>
      </c>
      <c r="E283">
        <f>IF('Monthly VMT'!$G$30&gt;0, 'Monthly VMT'!$E$30/'Monthly VMT'!$G$30, 0)</f>
        <v>0.76236499999999985</v>
      </c>
    </row>
    <row r="284" spans="1:5">
      <c r="A284">
        <v>31</v>
      </c>
      <c r="B284">
        <v>5</v>
      </c>
      <c r="C284">
        <v>2</v>
      </c>
      <c r="D284">
        <v>2</v>
      </c>
      <c r="E284">
        <f>IF('Monthly VMT'!$G$30&gt;0, 'Monthly VMT'!$F$30/'Monthly VMT'!$G$30, 0)</f>
        <v>0.23763500000000007</v>
      </c>
    </row>
    <row r="285" spans="1:5">
      <c r="A285">
        <v>31</v>
      </c>
      <c r="B285">
        <v>5</v>
      </c>
      <c r="C285">
        <v>2</v>
      </c>
      <c r="D285">
        <v>5</v>
      </c>
      <c r="E285">
        <f>IF('Monthly VMT'!$G$30&gt;0, 'Monthly VMT'!$E$30/'Monthly VMT'!$G$30, 0)</f>
        <v>0.76236499999999985</v>
      </c>
    </row>
    <row r="286" spans="1:5">
      <c r="A286">
        <v>31</v>
      </c>
      <c r="B286">
        <v>5</v>
      </c>
      <c r="C286">
        <v>3</v>
      </c>
      <c r="D286">
        <v>2</v>
      </c>
      <c r="E286">
        <f>IF('Monthly VMT'!$G$30&gt;0, 'Monthly VMT'!$F$30/'Monthly VMT'!$G$30, 0)</f>
        <v>0.23763500000000007</v>
      </c>
    </row>
    <row r="287" spans="1:5">
      <c r="A287">
        <v>31</v>
      </c>
      <c r="B287">
        <v>5</v>
      </c>
      <c r="C287">
        <v>3</v>
      </c>
      <c r="D287">
        <v>5</v>
      </c>
      <c r="E287">
        <f>IF('Monthly VMT'!$G$30&gt;0, 'Monthly VMT'!$E$30/'Monthly VMT'!$G$30, 0)</f>
        <v>0.76236499999999985</v>
      </c>
    </row>
    <row r="288" spans="1:5">
      <c r="A288">
        <v>31</v>
      </c>
      <c r="B288">
        <v>5</v>
      </c>
      <c r="C288">
        <v>4</v>
      </c>
      <c r="D288">
        <v>2</v>
      </c>
      <c r="E288">
        <f>IF('Monthly VMT'!$G$30&gt;0, 'Monthly VMT'!$F$30/'Monthly VMT'!$G$30, 0)</f>
        <v>0.23763500000000007</v>
      </c>
    </row>
    <row r="289" spans="1:5">
      <c r="A289">
        <v>31</v>
      </c>
      <c r="B289">
        <v>5</v>
      </c>
      <c r="C289">
        <v>4</v>
      </c>
      <c r="D289">
        <v>5</v>
      </c>
      <c r="E289">
        <f>IF('Monthly VMT'!$G$30&gt;0, 'Monthly VMT'!$E$30/'Monthly VMT'!$G$30, 0)</f>
        <v>0.76236499999999985</v>
      </c>
    </row>
    <row r="290" spans="1:5">
      <c r="A290">
        <v>31</v>
      </c>
      <c r="B290">
        <v>5</v>
      </c>
      <c r="C290">
        <v>5</v>
      </c>
      <c r="D290">
        <v>2</v>
      </c>
      <c r="E290">
        <f>IF('Monthly VMT'!$G$30&gt;0, 'Monthly VMT'!$F$30/'Monthly VMT'!$G$30, 0)</f>
        <v>0.23763500000000007</v>
      </c>
    </row>
    <row r="291" spans="1:5">
      <c r="A291">
        <v>31</v>
      </c>
      <c r="B291">
        <v>5</v>
      </c>
      <c r="C291">
        <v>5</v>
      </c>
      <c r="D291">
        <v>5</v>
      </c>
      <c r="E291">
        <f>IF('Monthly VMT'!$G$30&gt;0, 'Monthly VMT'!$E$30/'Monthly VMT'!$G$30, 0)</f>
        <v>0.76236499999999985</v>
      </c>
    </row>
    <row r="292" spans="1:5">
      <c r="A292">
        <v>31</v>
      </c>
      <c r="B292">
        <v>6</v>
      </c>
      <c r="C292">
        <v>1</v>
      </c>
      <c r="D292">
        <v>2</v>
      </c>
      <c r="E292">
        <f>IF('Monthly VMT'!$G$31&gt;0, 'Monthly VMT'!$F$31/'Monthly VMT'!$G$31, 0)</f>
        <v>0.23763500000000001</v>
      </c>
    </row>
    <row r="293" spans="1:5">
      <c r="A293">
        <v>31</v>
      </c>
      <c r="B293">
        <v>6</v>
      </c>
      <c r="C293">
        <v>1</v>
      </c>
      <c r="D293">
        <v>5</v>
      </c>
      <c r="E293">
        <f>IF('Monthly VMT'!$G$31&gt;0, 'Monthly VMT'!$E$31/'Monthly VMT'!$G$31, 0)</f>
        <v>0.76236499999999996</v>
      </c>
    </row>
    <row r="294" spans="1:5">
      <c r="A294">
        <v>31</v>
      </c>
      <c r="B294">
        <v>6</v>
      </c>
      <c r="C294">
        <v>2</v>
      </c>
      <c r="D294">
        <v>2</v>
      </c>
      <c r="E294">
        <f>IF('Monthly VMT'!$G$31&gt;0, 'Monthly VMT'!$F$31/'Monthly VMT'!$G$31, 0)</f>
        <v>0.23763500000000001</v>
      </c>
    </row>
    <row r="295" spans="1:5">
      <c r="A295">
        <v>31</v>
      </c>
      <c r="B295">
        <v>6</v>
      </c>
      <c r="C295">
        <v>2</v>
      </c>
      <c r="D295">
        <v>5</v>
      </c>
      <c r="E295">
        <f>IF('Monthly VMT'!$G$31&gt;0, 'Monthly VMT'!$E$31/'Monthly VMT'!$G$31, 0)</f>
        <v>0.76236499999999996</v>
      </c>
    </row>
    <row r="296" spans="1:5">
      <c r="A296">
        <v>31</v>
      </c>
      <c r="B296">
        <v>6</v>
      </c>
      <c r="C296">
        <v>3</v>
      </c>
      <c r="D296">
        <v>2</v>
      </c>
      <c r="E296">
        <f>IF('Monthly VMT'!$G$31&gt;0, 'Monthly VMT'!$F$31/'Monthly VMT'!$G$31, 0)</f>
        <v>0.23763500000000001</v>
      </c>
    </row>
    <row r="297" spans="1:5">
      <c r="A297">
        <v>31</v>
      </c>
      <c r="B297">
        <v>6</v>
      </c>
      <c r="C297">
        <v>3</v>
      </c>
      <c r="D297">
        <v>5</v>
      </c>
      <c r="E297">
        <f>IF('Monthly VMT'!$G$31&gt;0, 'Monthly VMT'!$E$31/'Monthly VMT'!$G$31, 0)</f>
        <v>0.76236499999999996</v>
      </c>
    </row>
    <row r="298" spans="1:5">
      <c r="A298">
        <v>31</v>
      </c>
      <c r="B298">
        <v>6</v>
      </c>
      <c r="C298">
        <v>4</v>
      </c>
      <c r="D298">
        <v>2</v>
      </c>
      <c r="E298">
        <f>IF('Monthly VMT'!$G$31&gt;0, 'Monthly VMT'!$F$31/'Monthly VMT'!$G$31, 0)</f>
        <v>0.23763500000000001</v>
      </c>
    </row>
    <row r="299" spans="1:5">
      <c r="A299">
        <v>31</v>
      </c>
      <c r="B299">
        <v>6</v>
      </c>
      <c r="C299">
        <v>4</v>
      </c>
      <c r="D299">
        <v>5</v>
      </c>
      <c r="E299">
        <f>IF('Monthly VMT'!$G$31&gt;0, 'Monthly VMT'!$E$31/'Monthly VMT'!$G$31, 0)</f>
        <v>0.76236499999999996</v>
      </c>
    </row>
    <row r="300" spans="1:5">
      <c r="A300">
        <v>31</v>
      </c>
      <c r="B300">
        <v>6</v>
      </c>
      <c r="C300">
        <v>5</v>
      </c>
      <c r="D300">
        <v>2</v>
      </c>
      <c r="E300">
        <f>IF('Monthly VMT'!$G$31&gt;0, 'Monthly VMT'!$F$31/'Monthly VMT'!$G$31, 0)</f>
        <v>0.23763500000000001</v>
      </c>
    </row>
    <row r="301" spans="1:5">
      <c r="A301">
        <v>31</v>
      </c>
      <c r="B301">
        <v>6</v>
      </c>
      <c r="C301">
        <v>5</v>
      </c>
      <c r="D301">
        <v>5</v>
      </c>
      <c r="E301">
        <f>IF('Monthly VMT'!$G$31&gt;0, 'Monthly VMT'!$E$31/'Monthly VMT'!$G$31, 0)</f>
        <v>0.76236499999999996</v>
      </c>
    </row>
    <row r="302" spans="1:5">
      <c r="A302">
        <v>31</v>
      </c>
      <c r="B302">
        <v>7</v>
      </c>
      <c r="C302">
        <v>1</v>
      </c>
      <c r="D302">
        <v>2</v>
      </c>
      <c r="E302">
        <f>IF('Monthly VMT'!$G$32&gt;0, 'Monthly VMT'!$F$32/'Monthly VMT'!$G$32, 0)</f>
        <v>0.23763499999999999</v>
      </c>
    </row>
    <row r="303" spans="1:5">
      <c r="A303">
        <v>31</v>
      </c>
      <c r="B303">
        <v>7</v>
      </c>
      <c r="C303">
        <v>1</v>
      </c>
      <c r="D303">
        <v>5</v>
      </c>
      <c r="E303">
        <f>IF('Monthly VMT'!$G$32&gt;0, 'Monthly VMT'!$E$32/'Monthly VMT'!$G$32, 0)</f>
        <v>0.76236499999999996</v>
      </c>
    </row>
    <row r="304" spans="1:5">
      <c r="A304">
        <v>31</v>
      </c>
      <c r="B304">
        <v>7</v>
      </c>
      <c r="C304">
        <v>2</v>
      </c>
      <c r="D304">
        <v>2</v>
      </c>
      <c r="E304">
        <f>IF('Monthly VMT'!$G$32&gt;0, 'Monthly VMT'!$F$32/'Monthly VMT'!$G$32, 0)</f>
        <v>0.23763499999999999</v>
      </c>
    </row>
    <row r="305" spans="1:5">
      <c r="A305">
        <v>31</v>
      </c>
      <c r="B305">
        <v>7</v>
      </c>
      <c r="C305">
        <v>2</v>
      </c>
      <c r="D305">
        <v>5</v>
      </c>
      <c r="E305">
        <f>IF('Monthly VMT'!$G$32&gt;0, 'Monthly VMT'!$E$32/'Monthly VMT'!$G$32, 0)</f>
        <v>0.76236499999999996</v>
      </c>
    </row>
    <row r="306" spans="1:5">
      <c r="A306">
        <v>31</v>
      </c>
      <c r="B306">
        <v>7</v>
      </c>
      <c r="C306">
        <v>3</v>
      </c>
      <c r="D306">
        <v>2</v>
      </c>
      <c r="E306">
        <f>IF('Monthly VMT'!$G$32&gt;0, 'Monthly VMT'!$F$32/'Monthly VMT'!$G$32, 0)</f>
        <v>0.23763499999999999</v>
      </c>
    </row>
    <row r="307" spans="1:5">
      <c r="A307">
        <v>31</v>
      </c>
      <c r="B307">
        <v>7</v>
      </c>
      <c r="C307">
        <v>3</v>
      </c>
      <c r="D307">
        <v>5</v>
      </c>
      <c r="E307">
        <f>IF('Monthly VMT'!$G$32&gt;0, 'Monthly VMT'!$E$32/'Monthly VMT'!$G$32, 0)</f>
        <v>0.76236499999999996</v>
      </c>
    </row>
    <row r="308" spans="1:5">
      <c r="A308">
        <v>31</v>
      </c>
      <c r="B308">
        <v>7</v>
      </c>
      <c r="C308">
        <v>4</v>
      </c>
      <c r="D308">
        <v>2</v>
      </c>
      <c r="E308">
        <f>IF('Monthly VMT'!$G$32&gt;0, 'Monthly VMT'!$F$32/'Monthly VMT'!$G$32, 0)</f>
        <v>0.23763499999999999</v>
      </c>
    </row>
    <row r="309" spans="1:5">
      <c r="A309">
        <v>31</v>
      </c>
      <c r="B309">
        <v>7</v>
      </c>
      <c r="C309">
        <v>4</v>
      </c>
      <c r="D309">
        <v>5</v>
      </c>
      <c r="E309">
        <f>IF('Monthly VMT'!$G$32&gt;0, 'Monthly VMT'!$E$32/'Monthly VMT'!$G$32, 0)</f>
        <v>0.76236499999999996</v>
      </c>
    </row>
    <row r="310" spans="1:5">
      <c r="A310">
        <v>31</v>
      </c>
      <c r="B310">
        <v>7</v>
      </c>
      <c r="C310">
        <v>5</v>
      </c>
      <c r="D310">
        <v>2</v>
      </c>
      <c r="E310">
        <f>IF('Monthly VMT'!$G$32&gt;0, 'Monthly VMT'!$F$32/'Monthly VMT'!$G$32, 0)</f>
        <v>0.23763499999999999</v>
      </c>
    </row>
    <row r="311" spans="1:5">
      <c r="A311">
        <v>31</v>
      </c>
      <c r="B311">
        <v>7</v>
      </c>
      <c r="C311">
        <v>5</v>
      </c>
      <c r="D311">
        <v>5</v>
      </c>
      <c r="E311">
        <f>IF('Monthly VMT'!$G$32&gt;0, 'Monthly VMT'!$E$32/'Monthly VMT'!$G$32, 0)</f>
        <v>0.76236499999999996</v>
      </c>
    </row>
    <row r="312" spans="1:5">
      <c r="A312">
        <v>31</v>
      </c>
      <c r="B312">
        <v>8</v>
      </c>
      <c r="C312">
        <v>1</v>
      </c>
      <c r="D312">
        <v>2</v>
      </c>
      <c r="E312">
        <f>IF('Monthly VMT'!$G$33&gt;0, 'Monthly VMT'!$F$33/'Monthly VMT'!$G$33, 0)</f>
        <v>0.23763500000000001</v>
      </c>
    </row>
    <row r="313" spans="1:5">
      <c r="A313">
        <v>31</v>
      </c>
      <c r="B313">
        <v>8</v>
      </c>
      <c r="C313">
        <v>1</v>
      </c>
      <c r="D313">
        <v>5</v>
      </c>
      <c r="E313">
        <f>IF('Monthly VMT'!$G$33&gt;0, 'Monthly VMT'!$E$33/'Monthly VMT'!$G$33, 0)</f>
        <v>0.76236499999999996</v>
      </c>
    </row>
    <row r="314" spans="1:5">
      <c r="A314">
        <v>31</v>
      </c>
      <c r="B314">
        <v>8</v>
      </c>
      <c r="C314">
        <v>2</v>
      </c>
      <c r="D314">
        <v>2</v>
      </c>
      <c r="E314">
        <f>IF('Monthly VMT'!$G$33&gt;0, 'Monthly VMT'!$F$33/'Monthly VMT'!$G$33, 0)</f>
        <v>0.23763500000000001</v>
      </c>
    </row>
    <row r="315" spans="1:5">
      <c r="A315">
        <v>31</v>
      </c>
      <c r="B315">
        <v>8</v>
      </c>
      <c r="C315">
        <v>2</v>
      </c>
      <c r="D315">
        <v>5</v>
      </c>
      <c r="E315">
        <f>IF('Monthly VMT'!$G$33&gt;0, 'Monthly VMT'!$E$33/'Monthly VMT'!$G$33, 0)</f>
        <v>0.76236499999999996</v>
      </c>
    </row>
    <row r="316" spans="1:5">
      <c r="A316">
        <v>31</v>
      </c>
      <c r="B316">
        <v>8</v>
      </c>
      <c r="C316">
        <v>3</v>
      </c>
      <c r="D316">
        <v>2</v>
      </c>
      <c r="E316">
        <f>IF('Monthly VMT'!$G$33&gt;0, 'Monthly VMT'!$F$33/'Monthly VMT'!$G$33, 0)</f>
        <v>0.23763500000000001</v>
      </c>
    </row>
    <row r="317" spans="1:5">
      <c r="A317">
        <v>31</v>
      </c>
      <c r="B317">
        <v>8</v>
      </c>
      <c r="C317">
        <v>3</v>
      </c>
      <c r="D317">
        <v>5</v>
      </c>
      <c r="E317">
        <f>IF('Monthly VMT'!$G$33&gt;0, 'Monthly VMT'!$E$33/'Monthly VMT'!$G$33, 0)</f>
        <v>0.76236499999999996</v>
      </c>
    </row>
    <row r="318" spans="1:5">
      <c r="A318">
        <v>31</v>
      </c>
      <c r="B318">
        <v>8</v>
      </c>
      <c r="C318">
        <v>4</v>
      </c>
      <c r="D318">
        <v>2</v>
      </c>
      <c r="E318">
        <f>IF('Monthly VMT'!$G$33&gt;0, 'Monthly VMT'!$F$33/'Monthly VMT'!$G$33, 0)</f>
        <v>0.23763500000000001</v>
      </c>
    </row>
    <row r="319" spans="1:5">
      <c r="A319">
        <v>31</v>
      </c>
      <c r="B319">
        <v>8</v>
      </c>
      <c r="C319">
        <v>4</v>
      </c>
      <c r="D319">
        <v>5</v>
      </c>
      <c r="E319">
        <f>IF('Monthly VMT'!$G$33&gt;0, 'Monthly VMT'!$E$33/'Monthly VMT'!$G$33, 0)</f>
        <v>0.76236499999999996</v>
      </c>
    </row>
    <row r="320" spans="1:5">
      <c r="A320">
        <v>31</v>
      </c>
      <c r="B320">
        <v>8</v>
      </c>
      <c r="C320">
        <v>5</v>
      </c>
      <c r="D320">
        <v>2</v>
      </c>
      <c r="E320">
        <f>IF('Monthly VMT'!$G$33&gt;0, 'Monthly VMT'!$F$33/'Monthly VMT'!$G$33, 0)</f>
        <v>0.23763500000000001</v>
      </c>
    </row>
    <row r="321" spans="1:5">
      <c r="A321">
        <v>31</v>
      </c>
      <c r="B321">
        <v>8</v>
      </c>
      <c r="C321">
        <v>5</v>
      </c>
      <c r="D321">
        <v>5</v>
      </c>
      <c r="E321">
        <f>IF('Monthly VMT'!$G$33&gt;0, 'Monthly VMT'!$E$33/'Monthly VMT'!$G$33, 0)</f>
        <v>0.76236499999999996</v>
      </c>
    </row>
    <row r="322" spans="1:5">
      <c r="A322">
        <v>31</v>
      </c>
      <c r="B322">
        <v>9</v>
      </c>
      <c r="C322">
        <v>1</v>
      </c>
      <c r="D322">
        <v>2</v>
      </c>
      <c r="E322">
        <f>IF('Monthly VMT'!$G$34&gt;0, 'Monthly VMT'!$F$34/'Monthly VMT'!$G$34, 0)</f>
        <v>0.23763500000000001</v>
      </c>
    </row>
    <row r="323" spans="1:5">
      <c r="A323">
        <v>31</v>
      </c>
      <c r="B323">
        <v>9</v>
      </c>
      <c r="C323">
        <v>1</v>
      </c>
      <c r="D323">
        <v>5</v>
      </c>
      <c r="E323">
        <f>IF('Monthly VMT'!$G$34&gt;0, 'Monthly VMT'!$E$34/'Monthly VMT'!$G$34, 0)</f>
        <v>0.76236499999999996</v>
      </c>
    </row>
    <row r="324" spans="1:5">
      <c r="A324">
        <v>31</v>
      </c>
      <c r="B324">
        <v>9</v>
      </c>
      <c r="C324">
        <v>2</v>
      </c>
      <c r="D324">
        <v>2</v>
      </c>
      <c r="E324">
        <f>IF('Monthly VMT'!$G$34&gt;0, 'Monthly VMT'!$F$34/'Monthly VMT'!$G$34, 0)</f>
        <v>0.23763500000000001</v>
      </c>
    </row>
    <row r="325" spans="1:5">
      <c r="A325">
        <v>31</v>
      </c>
      <c r="B325">
        <v>9</v>
      </c>
      <c r="C325">
        <v>2</v>
      </c>
      <c r="D325">
        <v>5</v>
      </c>
      <c r="E325">
        <f>IF('Monthly VMT'!$G$34&gt;0, 'Monthly VMT'!$E$34/'Monthly VMT'!$G$34, 0)</f>
        <v>0.76236499999999996</v>
      </c>
    </row>
    <row r="326" spans="1:5">
      <c r="A326">
        <v>31</v>
      </c>
      <c r="B326">
        <v>9</v>
      </c>
      <c r="C326">
        <v>3</v>
      </c>
      <c r="D326">
        <v>2</v>
      </c>
      <c r="E326">
        <f>IF('Monthly VMT'!$G$34&gt;0, 'Monthly VMT'!$F$34/'Monthly VMT'!$G$34, 0)</f>
        <v>0.23763500000000001</v>
      </c>
    </row>
    <row r="327" spans="1:5">
      <c r="A327">
        <v>31</v>
      </c>
      <c r="B327">
        <v>9</v>
      </c>
      <c r="C327">
        <v>3</v>
      </c>
      <c r="D327">
        <v>5</v>
      </c>
      <c r="E327">
        <f>IF('Monthly VMT'!$G$34&gt;0, 'Monthly VMT'!$E$34/'Monthly VMT'!$G$34, 0)</f>
        <v>0.76236499999999996</v>
      </c>
    </row>
    <row r="328" spans="1:5">
      <c r="A328">
        <v>31</v>
      </c>
      <c r="B328">
        <v>9</v>
      </c>
      <c r="C328">
        <v>4</v>
      </c>
      <c r="D328">
        <v>2</v>
      </c>
      <c r="E328">
        <f>IF('Monthly VMT'!$G$34&gt;0, 'Monthly VMT'!$F$34/'Monthly VMT'!$G$34, 0)</f>
        <v>0.23763500000000001</v>
      </c>
    </row>
    <row r="329" spans="1:5">
      <c r="A329">
        <v>31</v>
      </c>
      <c r="B329">
        <v>9</v>
      </c>
      <c r="C329">
        <v>4</v>
      </c>
      <c r="D329">
        <v>5</v>
      </c>
      <c r="E329">
        <f>IF('Monthly VMT'!$G$34&gt;0, 'Monthly VMT'!$E$34/'Monthly VMT'!$G$34, 0)</f>
        <v>0.76236499999999996</v>
      </c>
    </row>
    <row r="330" spans="1:5">
      <c r="A330">
        <v>31</v>
      </c>
      <c r="B330">
        <v>9</v>
      </c>
      <c r="C330">
        <v>5</v>
      </c>
      <c r="D330">
        <v>2</v>
      </c>
      <c r="E330">
        <f>IF('Monthly VMT'!$G$34&gt;0, 'Monthly VMT'!$F$34/'Monthly VMT'!$G$34, 0)</f>
        <v>0.23763500000000001</v>
      </c>
    </row>
    <row r="331" spans="1:5">
      <c r="A331">
        <v>31</v>
      </c>
      <c r="B331">
        <v>9</v>
      </c>
      <c r="C331">
        <v>5</v>
      </c>
      <c r="D331">
        <v>5</v>
      </c>
      <c r="E331">
        <f>IF('Monthly VMT'!$G$34&gt;0, 'Monthly VMT'!$E$34/'Monthly VMT'!$G$34, 0)</f>
        <v>0.76236499999999996</v>
      </c>
    </row>
    <row r="332" spans="1:5">
      <c r="A332">
        <v>31</v>
      </c>
      <c r="B332">
        <v>10</v>
      </c>
      <c r="C332">
        <v>1</v>
      </c>
      <c r="D332">
        <v>2</v>
      </c>
      <c r="E332">
        <f>IF('Monthly VMT'!$G$35&gt;0, 'Monthly VMT'!$F$35/'Monthly VMT'!$G$35, 0)</f>
        <v>0.23763500000000004</v>
      </c>
    </row>
    <row r="333" spans="1:5">
      <c r="A333">
        <v>31</v>
      </c>
      <c r="B333">
        <v>10</v>
      </c>
      <c r="C333">
        <v>1</v>
      </c>
      <c r="D333">
        <v>5</v>
      </c>
      <c r="E333">
        <f>IF('Monthly VMT'!$G$35&gt;0, 'Monthly VMT'!$E$35/'Monthly VMT'!$G$35, 0)</f>
        <v>0.76236499999999985</v>
      </c>
    </row>
    <row r="334" spans="1:5">
      <c r="A334">
        <v>31</v>
      </c>
      <c r="B334">
        <v>10</v>
      </c>
      <c r="C334">
        <v>2</v>
      </c>
      <c r="D334">
        <v>2</v>
      </c>
      <c r="E334">
        <f>IF('Monthly VMT'!$G$35&gt;0, 'Monthly VMT'!$F$35/'Monthly VMT'!$G$35, 0)</f>
        <v>0.23763500000000004</v>
      </c>
    </row>
    <row r="335" spans="1:5">
      <c r="A335">
        <v>31</v>
      </c>
      <c r="B335">
        <v>10</v>
      </c>
      <c r="C335">
        <v>2</v>
      </c>
      <c r="D335">
        <v>5</v>
      </c>
      <c r="E335">
        <f>IF('Monthly VMT'!$G$35&gt;0, 'Monthly VMT'!$E$35/'Monthly VMT'!$G$35, 0)</f>
        <v>0.76236499999999985</v>
      </c>
    </row>
    <row r="336" spans="1:5">
      <c r="A336">
        <v>31</v>
      </c>
      <c r="B336">
        <v>10</v>
      </c>
      <c r="C336">
        <v>3</v>
      </c>
      <c r="D336">
        <v>2</v>
      </c>
      <c r="E336">
        <f>IF('Monthly VMT'!$G$35&gt;0, 'Monthly VMT'!$F$35/'Monthly VMT'!$G$35, 0)</f>
        <v>0.23763500000000004</v>
      </c>
    </row>
    <row r="337" spans="1:5">
      <c r="A337">
        <v>31</v>
      </c>
      <c r="B337">
        <v>10</v>
      </c>
      <c r="C337">
        <v>3</v>
      </c>
      <c r="D337">
        <v>5</v>
      </c>
      <c r="E337">
        <f>IF('Monthly VMT'!$G$35&gt;0, 'Monthly VMT'!$E$35/'Monthly VMT'!$G$35, 0)</f>
        <v>0.76236499999999985</v>
      </c>
    </row>
    <row r="338" spans="1:5">
      <c r="A338">
        <v>31</v>
      </c>
      <c r="B338">
        <v>10</v>
      </c>
      <c r="C338">
        <v>4</v>
      </c>
      <c r="D338">
        <v>2</v>
      </c>
      <c r="E338">
        <f>IF('Monthly VMT'!$G$35&gt;0, 'Monthly VMT'!$F$35/'Monthly VMT'!$G$35, 0)</f>
        <v>0.23763500000000004</v>
      </c>
    </row>
    <row r="339" spans="1:5">
      <c r="A339">
        <v>31</v>
      </c>
      <c r="B339">
        <v>10</v>
      </c>
      <c r="C339">
        <v>4</v>
      </c>
      <c r="D339">
        <v>5</v>
      </c>
      <c r="E339">
        <f>IF('Monthly VMT'!$G$35&gt;0, 'Monthly VMT'!$E$35/'Monthly VMT'!$G$35, 0)</f>
        <v>0.76236499999999985</v>
      </c>
    </row>
    <row r="340" spans="1:5">
      <c r="A340">
        <v>31</v>
      </c>
      <c r="B340">
        <v>10</v>
      </c>
      <c r="C340">
        <v>5</v>
      </c>
      <c r="D340">
        <v>2</v>
      </c>
      <c r="E340">
        <f>IF('Monthly VMT'!$G$35&gt;0, 'Monthly VMT'!$F$35/'Monthly VMT'!$G$35, 0)</f>
        <v>0.23763500000000004</v>
      </c>
    </row>
    <row r="341" spans="1:5">
      <c r="A341">
        <v>31</v>
      </c>
      <c r="B341">
        <v>10</v>
      </c>
      <c r="C341">
        <v>5</v>
      </c>
      <c r="D341">
        <v>5</v>
      </c>
      <c r="E341">
        <f>IF('Monthly VMT'!$G$35&gt;0, 'Monthly VMT'!$E$35/'Monthly VMT'!$G$35, 0)</f>
        <v>0.76236499999999985</v>
      </c>
    </row>
    <row r="342" spans="1:5">
      <c r="A342">
        <v>31</v>
      </c>
      <c r="B342">
        <v>11</v>
      </c>
      <c r="C342">
        <v>1</v>
      </c>
      <c r="D342">
        <v>2</v>
      </c>
      <c r="E342">
        <f>IF('Monthly VMT'!$G$36&gt;0, 'Monthly VMT'!$F$36/'Monthly VMT'!$G$36, 0)</f>
        <v>0.23763499999999999</v>
      </c>
    </row>
    <row r="343" spans="1:5">
      <c r="A343">
        <v>31</v>
      </c>
      <c r="B343">
        <v>11</v>
      </c>
      <c r="C343">
        <v>1</v>
      </c>
      <c r="D343">
        <v>5</v>
      </c>
      <c r="E343">
        <f>IF('Monthly VMT'!$G$36&gt;0, 'Monthly VMT'!$E$36/'Monthly VMT'!$G$36, 0)</f>
        <v>0.76236500000000007</v>
      </c>
    </row>
    <row r="344" spans="1:5">
      <c r="A344">
        <v>31</v>
      </c>
      <c r="B344">
        <v>11</v>
      </c>
      <c r="C344">
        <v>2</v>
      </c>
      <c r="D344">
        <v>2</v>
      </c>
      <c r="E344">
        <f>IF('Monthly VMT'!$G$36&gt;0, 'Monthly VMT'!$F$36/'Monthly VMT'!$G$36, 0)</f>
        <v>0.23763499999999999</v>
      </c>
    </row>
    <row r="345" spans="1:5">
      <c r="A345">
        <v>31</v>
      </c>
      <c r="B345">
        <v>11</v>
      </c>
      <c r="C345">
        <v>2</v>
      </c>
      <c r="D345">
        <v>5</v>
      </c>
      <c r="E345">
        <f>IF('Monthly VMT'!$G$36&gt;0, 'Monthly VMT'!$E$36/'Monthly VMT'!$G$36, 0)</f>
        <v>0.76236500000000007</v>
      </c>
    </row>
    <row r="346" spans="1:5">
      <c r="A346">
        <v>31</v>
      </c>
      <c r="B346">
        <v>11</v>
      </c>
      <c r="C346">
        <v>3</v>
      </c>
      <c r="D346">
        <v>2</v>
      </c>
      <c r="E346">
        <f>IF('Monthly VMT'!$G$36&gt;0, 'Monthly VMT'!$F$36/'Monthly VMT'!$G$36, 0)</f>
        <v>0.23763499999999999</v>
      </c>
    </row>
    <row r="347" spans="1:5">
      <c r="A347">
        <v>31</v>
      </c>
      <c r="B347">
        <v>11</v>
      </c>
      <c r="C347">
        <v>3</v>
      </c>
      <c r="D347">
        <v>5</v>
      </c>
      <c r="E347">
        <f>IF('Monthly VMT'!$G$36&gt;0, 'Monthly VMT'!$E$36/'Monthly VMT'!$G$36, 0)</f>
        <v>0.76236500000000007</v>
      </c>
    </row>
    <row r="348" spans="1:5">
      <c r="A348">
        <v>31</v>
      </c>
      <c r="B348">
        <v>11</v>
      </c>
      <c r="C348">
        <v>4</v>
      </c>
      <c r="D348">
        <v>2</v>
      </c>
      <c r="E348">
        <f>IF('Monthly VMT'!$G$36&gt;0, 'Monthly VMT'!$F$36/'Monthly VMT'!$G$36, 0)</f>
        <v>0.23763499999999999</v>
      </c>
    </row>
    <row r="349" spans="1:5">
      <c r="A349">
        <v>31</v>
      </c>
      <c r="B349">
        <v>11</v>
      </c>
      <c r="C349">
        <v>4</v>
      </c>
      <c r="D349">
        <v>5</v>
      </c>
      <c r="E349">
        <f>IF('Monthly VMT'!$G$36&gt;0, 'Monthly VMT'!$E$36/'Monthly VMT'!$G$36, 0)</f>
        <v>0.76236500000000007</v>
      </c>
    </row>
    <row r="350" spans="1:5">
      <c r="A350">
        <v>31</v>
      </c>
      <c r="B350">
        <v>11</v>
      </c>
      <c r="C350">
        <v>5</v>
      </c>
      <c r="D350">
        <v>2</v>
      </c>
      <c r="E350">
        <f>IF('Monthly VMT'!$G$36&gt;0, 'Monthly VMT'!$F$36/'Monthly VMT'!$G$36, 0)</f>
        <v>0.23763499999999999</v>
      </c>
    </row>
    <row r="351" spans="1:5">
      <c r="A351">
        <v>31</v>
      </c>
      <c r="B351">
        <v>11</v>
      </c>
      <c r="C351">
        <v>5</v>
      </c>
      <c r="D351">
        <v>5</v>
      </c>
      <c r="E351">
        <f>IF('Monthly VMT'!$G$36&gt;0, 'Monthly VMT'!$E$36/'Monthly VMT'!$G$36, 0)</f>
        <v>0.76236500000000007</v>
      </c>
    </row>
    <row r="352" spans="1:5">
      <c r="A352">
        <v>31</v>
      </c>
      <c r="B352">
        <v>12</v>
      </c>
      <c r="C352">
        <v>1</v>
      </c>
      <c r="D352">
        <v>2</v>
      </c>
      <c r="E352">
        <f>IF('Monthly VMT'!$G$37&gt;0, 'Monthly VMT'!$F$37/'Monthly VMT'!$G$37, 0)</f>
        <v>0.23763499999999999</v>
      </c>
    </row>
    <row r="353" spans="1:5">
      <c r="A353">
        <v>31</v>
      </c>
      <c r="B353">
        <v>12</v>
      </c>
      <c r="C353">
        <v>1</v>
      </c>
      <c r="D353">
        <v>5</v>
      </c>
      <c r="E353">
        <f>IF('Monthly VMT'!$G$37&gt;0, 'Monthly VMT'!$E$37/'Monthly VMT'!$G$37, 0)</f>
        <v>0.76236499999999996</v>
      </c>
    </row>
    <row r="354" spans="1:5">
      <c r="A354">
        <v>31</v>
      </c>
      <c r="B354">
        <v>12</v>
      </c>
      <c r="C354">
        <v>2</v>
      </c>
      <c r="D354">
        <v>2</v>
      </c>
      <c r="E354">
        <f>IF('Monthly VMT'!$G$37&gt;0, 'Monthly VMT'!$F$37/'Monthly VMT'!$G$37, 0)</f>
        <v>0.23763499999999999</v>
      </c>
    </row>
    <row r="355" spans="1:5">
      <c r="A355">
        <v>31</v>
      </c>
      <c r="B355">
        <v>12</v>
      </c>
      <c r="C355">
        <v>2</v>
      </c>
      <c r="D355">
        <v>5</v>
      </c>
      <c r="E355">
        <f>IF('Monthly VMT'!$G$37&gt;0, 'Monthly VMT'!$E$37/'Monthly VMT'!$G$37, 0)</f>
        <v>0.76236499999999996</v>
      </c>
    </row>
    <row r="356" spans="1:5">
      <c r="A356">
        <v>31</v>
      </c>
      <c r="B356">
        <v>12</v>
      </c>
      <c r="C356">
        <v>3</v>
      </c>
      <c r="D356">
        <v>2</v>
      </c>
      <c r="E356">
        <f>IF('Monthly VMT'!$G$37&gt;0, 'Monthly VMT'!$F$37/'Monthly VMT'!$G$37, 0)</f>
        <v>0.23763499999999999</v>
      </c>
    </row>
    <row r="357" spans="1:5">
      <c r="A357">
        <v>31</v>
      </c>
      <c r="B357">
        <v>12</v>
      </c>
      <c r="C357">
        <v>3</v>
      </c>
      <c r="D357">
        <v>5</v>
      </c>
      <c r="E357">
        <f>IF('Monthly VMT'!$G$37&gt;0, 'Monthly VMT'!$E$37/'Monthly VMT'!$G$37, 0)</f>
        <v>0.76236499999999996</v>
      </c>
    </row>
    <row r="358" spans="1:5">
      <c r="A358">
        <v>31</v>
      </c>
      <c r="B358">
        <v>12</v>
      </c>
      <c r="C358">
        <v>4</v>
      </c>
      <c r="D358">
        <v>2</v>
      </c>
      <c r="E358">
        <f>IF('Monthly VMT'!$G$37&gt;0, 'Monthly VMT'!$F$37/'Monthly VMT'!$G$37, 0)</f>
        <v>0.23763499999999999</v>
      </c>
    </row>
    <row r="359" spans="1:5">
      <c r="A359">
        <v>31</v>
      </c>
      <c r="B359">
        <v>12</v>
      </c>
      <c r="C359">
        <v>4</v>
      </c>
      <c r="D359">
        <v>5</v>
      </c>
      <c r="E359">
        <f>IF('Monthly VMT'!$G$37&gt;0, 'Monthly VMT'!$E$37/'Monthly VMT'!$G$37, 0)</f>
        <v>0.76236499999999996</v>
      </c>
    </row>
    <row r="360" spans="1:5">
      <c r="A360">
        <v>31</v>
      </c>
      <c r="B360">
        <v>12</v>
      </c>
      <c r="C360">
        <v>5</v>
      </c>
      <c r="D360">
        <v>2</v>
      </c>
      <c r="E360">
        <f>IF('Monthly VMT'!$G$37&gt;0, 'Monthly VMT'!$F$37/'Monthly VMT'!$G$37, 0)</f>
        <v>0.23763499999999999</v>
      </c>
    </row>
    <row r="361" spans="1:5">
      <c r="A361">
        <v>31</v>
      </c>
      <c r="B361">
        <v>12</v>
      </c>
      <c r="C361">
        <v>5</v>
      </c>
      <c r="D361">
        <v>5</v>
      </c>
      <c r="E361">
        <f>IF('Monthly VMT'!$G$37&gt;0, 'Monthly VMT'!$E$37/'Monthly VMT'!$G$37, 0)</f>
        <v>0.76236499999999996</v>
      </c>
    </row>
    <row r="362" spans="1:5">
      <c r="A362">
        <v>32</v>
      </c>
      <c r="B362">
        <v>1</v>
      </c>
      <c r="C362">
        <v>1</v>
      </c>
      <c r="D362">
        <v>2</v>
      </c>
      <c r="E362">
        <f>IF('Monthly VMT'!$G$26&gt;0, 'Monthly VMT'!$F$26/'Monthly VMT'!$G$26, 0)</f>
        <v>0.23763500000000001</v>
      </c>
    </row>
    <row r="363" spans="1:5">
      <c r="A363">
        <v>32</v>
      </c>
      <c r="B363">
        <v>1</v>
      </c>
      <c r="C363">
        <v>1</v>
      </c>
      <c r="D363">
        <v>5</v>
      </c>
      <c r="E363">
        <f>IF('Monthly VMT'!$G$26&gt;0, 'Monthly VMT'!$E$26/'Monthly VMT'!$G$26, 0)</f>
        <v>0.76236500000000007</v>
      </c>
    </row>
    <row r="364" spans="1:5">
      <c r="A364">
        <v>32</v>
      </c>
      <c r="B364">
        <v>1</v>
      </c>
      <c r="C364">
        <v>2</v>
      </c>
      <c r="D364">
        <v>2</v>
      </c>
      <c r="E364">
        <f>IF('Monthly VMT'!$G$26&gt;0, 'Monthly VMT'!$F$26/'Monthly VMT'!$G$26, 0)</f>
        <v>0.23763500000000001</v>
      </c>
    </row>
    <row r="365" spans="1:5">
      <c r="A365">
        <v>32</v>
      </c>
      <c r="B365">
        <v>1</v>
      </c>
      <c r="C365">
        <v>2</v>
      </c>
      <c r="D365">
        <v>5</v>
      </c>
      <c r="E365">
        <f>IF('Monthly VMT'!$G$26&gt;0, 'Monthly VMT'!$E$26/'Monthly VMT'!$G$26, 0)</f>
        <v>0.76236500000000007</v>
      </c>
    </row>
    <row r="366" spans="1:5">
      <c r="A366">
        <v>32</v>
      </c>
      <c r="B366">
        <v>1</v>
      </c>
      <c r="C366">
        <v>3</v>
      </c>
      <c r="D366">
        <v>2</v>
      </c>
      <c r="E366">
        <f>IF('Monthly VMT'!$G$26&gt;0, 'Monthly VMT'!$F$26/'Monthly VMT'!$G$26, 0)</f>
        <v>0.23763500000000001</v>
      </c>
    </row>
    <row r="367" spans="1:5">
      <c r="A367">
        <v>32</v>
      </c>
      <c r="B367">
        <v>1</v>
      </c>
      <c r="C367">
        <v>3</v>
      </c>
      <c r="D367">
        <v>5</v>
      </c>
      <c r="E367">
        <f>IF('Monthly VMT'!$G$26&gt;0, 'Monthly VMT'!$E$26/'Monthly VMT'!$G$26, 0)</f>
        <v>0.76236500000000007</v>
      </c>
    </row>
    <row r="368" spans="1:5">
      <c r="A368">
        <v>32</v>
      </c>
      <c r="B368">
        <v>1</v>
      </c>
      <c r="C368">
        <v>4</v>
      </c>
      <c r="D368">
        <v>2</v>
      </c>
      <c r="E368">
        <f>IF('Monthly VMT'!$G$26&gt;0, 'Monthly VMT'!$F$26/'Monthly VMT'!$G$26, 0)</f>
        <v>0.23763500000000001</v>
      </c>
    </row>
    <row r="369" spans="1:5">
      <c r="A369">
        <v>32</v>
      </c>
      <c r="B369">
        <v>1</v>
      </c>
      <c r="C369">
        <v>4</v>
      </c>
      <c r="D369">
        <v>5</v>
      </c>
      <c r="E369">
        <f>IF('Monthly VMT'!$G$26&gt;0, 'Monthly VMT'!$E$26/'Monthly VMT'!$G$26, 0)</f>
        <v>0.76236500000000007</v>
      </c>
    </row>
    <row r="370" spans="1:5">
      <c r="A370">
        <v>32</v>
      </c>
      <c r="B370">
        <v>1</v>
      </c>
      <c r="C370">
        <v>5</v>
      </c>
      <c r="D370">
        <v>2</v>
      </c>
      <c r="E370">
        <f>IF('Monthly VMT'!$G$26&gt;0, 'Monthly VMT'!$F$26/'Monthly VMT'!$G$26, 0)</f>
        <v>0.23763500000000001</v>
      </c>
    </row>
    <row r="371" spans="1:5">
      <c r="A371">
        <v>32</v>
      </c>
      <c r="B371">
        <v>1</v>
      </c>
      <c r="C371">
        <v>5</v>
      </c>
      <c r="D371">
        <v>5</v>
      </c>
      <c r="E371">
        <f>IF('Monthly VMT'!$G$26&gt;0, 'Monthly VMT'!$E$26/'Monthly VMT'!$G$26, 0)</f>
        <v>0.76236500000000007</v>
      </c>
    </row>
    <row r="372" spans="1:5">
      <c r="A372">
        <v>32</v>
      </c>
      <c r="B372">
        <v>2</v>
      </c>
      <c r="C372">
        <v>1</v>
      </c>
      <c r="D372">
        <v>2</v>
      </c>
      <c r="E372">
        <f>IF('Monthly VMT'!$G$27&gt;0, 'Monthly VMT'!$F$27/'Monthly VMT'!$G$27, 0)</f>
        <v>0.23763500000000001</v>
      </c>
    </row>
    <row r="373" spans="1:5">
      <c r="A373">
        <v>32</v>
      </c>
      <c r="B373">
        <v>2</v>
      </c>
      <c r="C373">
        <v>1</v>
      </c>
      <c r="D373">
        <v>5</v>
      </c>
      <c r="E373">
        <f>IF('Monthly VMT'!$G$27&gt;0, 'Monthly VMT'!$E$27/'Monthly VMT'!$G$27, 0)</f>
        <v>0.76236500000000007</v>
      </c>
    </row>
    <row r="374" spans="1:5">
      <c r="A374">
        <v>32</v>
      </c>
      <c r="B374">
        <v>2</v>
      </c>
      <c r="C374">
        <v>2</v>
      </c>
      <c r="D374">
        <v>2</v>
      </c>
      <c r="E374">
        <f>IF('Monthly VMT'!$G$27&gt;0, 'Monthly VMT'!$F$27/'Monthly VMT'!$G$27, 0)</f>
        <v>0.23763500000000001</v>
      </c>
    </row>
    <row r="375" spans="1:5">
      <c r="A375">
        <v>32</v>
      </c>
      <c r="B375">
        <v>2</v>
      </c>
      <c r="C375">
        <v>2</v>
      </c>
      <c r="D375">
        <v>5</v>
      </c>
      <c r="E375">
        <f>IF('Monthly VMT'!$G$27&gt;0, 'Monthly VMT'!$E$27/'Monthly VMT'!$G$27, 0)</f>
        <v>0.76236500000000007</v>
      </c>
    </row>
    <row r="376" spans="1:5">
      <c r="A376">
        <v>32</v>
      </c>
      <c r="B376">
        <v>2</v>
      </c>
      <c r="C376">
        <v>3</v>
      </c>
      <c r="D376">
        <v>2</v>
      </c>
      <c r="E376">
        <f>IF('Monthly VMT'!$G$27&gt;0, 'Monthly VMT'!$F$27/'Monthly VMT'!$G$27, 0)</f>
        <v>0.23763500000000001</v>
      </c>
    </row>
    <row r="377" spans="1:5">
      <c r="A377">
        <v>32</v>
      </c>
      <c r="B377">
        <v>2</v>
      </c>
      <c r="C377">
        <v>3</v>
      </c>
      <c r="D377">
        <v>5</v>
      </c>
      <c r="E377">
        <f>IF('Monthly VMT'!$G$27&gt;0, 'Monthly VMT'!$E$27/'Monthly VMT'!$G$27, 0)</f>
        <v>0.76236500000000007</v>
      </c>
    </row>
    <row r="378" spans="1:5">
      <c r="A378">
        <v>32</v>
      </c>
      <c r="B378">
        <v>2</v>
      </c>
      <c r="C378">
        <v>4</v>
      </c>
      <c r="D378">
        <v>2</v>
      </c>
      <c r="E378">
        <f>IF('Monthly VMT'!$G$27&gt;0, 'Monthly VMT'!$F$27/'Monthly VMT'!$G$27, 0)</f>
        <v>0.23763500000000001</v>
      </c>
    </row>
    <row r="379" spans="1:5">
      <c r="A379">
        <v>32</v>
      </c>
      <c r="B379">
        <v>2</v>
      </c>
      <c r="C379">
        <v>4</v>
      </c>
      <c r="D379">
        <v>5</v>
      </c>
      <c r="E379">
        <f>IF('Monthly VMT'!$G$27&gt;0, 'Monthly VMT'!$E$27/'Monthly VMT'!$G$27, 0)</f>
        <v>0.76236500000000007</v>
      </c>
    </row>
    <row r="380" spans="1:5">
      <c r="A380">
        <v>32</v>
      </c>
      <c r="B380">
        <v>2</v>
      </c>
      <c r="C380">
        <v>5</v>
      </c>
      <c r="D380">
        <v>2</v>
      </c>
      <c r="E380">
        <f>IF('Monthly VMT'!$G$27&gt;0, 'Monthly VMT'!$F$27/'Monthly VMT'!$G$27, 0)</f>
        <v>0.23763500000000001</v>
      </c>
    </row>
    <row r="381" spans="1:5">
      <c r="A381">
        <v>32</v>
      </c>
      <c r="B381">
        <v>2</v>
      </c>
      <c r="C381">
        <v>5</v>
      </c>
      <c r="D381">
        <v>5</v>
      </c>
      <c r="E381">
        <f>IF('Monthly VMT'!$G$27&gt;0, 'Monthly VMT'!$E$27/'Monthly VMT'!$G$27, 0)</f>
        <v>0.76236500000000007</v>
      </c>
    </row>
    <row r="382" spans="1:5">
      <c r="A382">
        <v>32</v>
      </c>
      <c r="B382">
        <v>3</v>
      </c>
      <c r="C382">
        <v>1</v>
      </c>
      <c r="D382">
        <v>2</v>
      </c>
      <c r="E382">
        <f>IF('Monthly VMT'!$G$28&gt;0, 'Monthly VMT'!$F$28/'Monthly VMT'!$G$28, 0)</f>
        <v>0.23763500000000004</v>
      </c>
    </row>
    <row r="383" spans="1:5">
      <c r="A383">
        <v>32</v>
      </c>
      <c r="B383">
        <v>3</v>
      </c>
      <c r="C383">
        <v>1</v>
      </c>
      <c r="D383">
        <v>5</v>
      </c>
      <c r="E383">
        <f>IF('Monthly VMT'!$G$28&gt;0, 'Monthly VMT'!$E$28/'Monthly VMT'!$G$28, 0)</f>
        <v>0.76236499999999996</v>
      </c>
    </row>
    <row r="384" spans="1:5">
      <c r="A384">
        <v>32</v>
      </c>
      <c r="B384">
        <v>3</v>
      </c>
      <c r="C384">
        <v>2</v>
      </c>
      <c r="D384">
        <v>2</v>
      </c>
      <c r="E384">
        <f>IF('Monthly VMT'!$G$28&gt;0, 'Monthly VMT'!$F$28/'Monthly VMT'!$G$28, 0)</f>
        <v>0.23763500000000004</v>
      </c>
    </row>
    <row r="385" spans="1:5">
      <c r="A385">
        <v>32</v>
      </c>
      <c r="B385">
        <v>3</v>
      </c>
      <c r="C385">
        <v>2</v>
      </c>
      <c r="D385">
        <v>5</v>
      </c>
      <c r="E385">
        <f>IF('Monthly VMT'!$G$28&gt;0, 'Monthly VMT'!$E$28/'Monthly VMT'!$G$28, 0)</f>
        <v>0.76236499999999996</v>
      </c>
    </row>
    <row r="386" spans="1:5">
      <c r="A386">
        <v>32</v>
      </c>
      <c r="B386">
        <v>3</v>
      </c>
      <c r="C386">
        <v>3</v>
      </c>
      <c r="D386">
        <v>2</v>
      </c>
      <c r="E386">
        <f>IF('Monthly VMT'!$G$28&gt;0, 'Monthly VMT'!$F$28/'Monthly VMT'!$G$28, 0)</f>
        <v>0.23763500000000004</v>
      </c>
    </row>
    <row r="387" spans="1:5">
      <c r="A387">
        <v>32</v>
      </c>
      <c r="B387">
        <v>3</v>
      </c>
      <c r="C387">
        <v>3</v>
      </c>
      <c r="D387">
        <v>5</v>
      </c>
      <c r="E387">
        <f>IF('Monthly VMT'!$G$28&gt;0, 'Monthly VMT'!$E$28/'Monthly VMT'!$G$28, 0)</f>
        <v>0.76236499999999996</v>
      </c>
    </row>
    <row r="388" spans="1:5">
      <c r="A388">
        <v>32</v>
      </c>
      <c r="B388">
        <v>3</v>
      </c>
      <c r="C388">
        <v>4</v>
      </c>
      <c r="D388">
        <v>2</v>
      </c>
      <c r="E388">
        <f>IF('Monthly VMT'!$G$28&gt;0, 'Monthly VMT'!$F$28/'Monthly VMT'!$G$28, 0)</f>
        <v>0.23763500000000004</v>
      </c>
    </row>
    <row r="389" spans="1:5">
      <c r="A389">
        <v>32</v>
      </c>
      <c r="B389">
        <v>3</v>
      </c>
      <c r="C389">
        <v>4</v>
      </c>
      <c r="D389">
        <v>5</v>
      </c>
      <c r="E389">
        <f>IF('Monthly VMT'!$G$28&gt;0, 'Monthly VMT'!$E$28/'Monthly VMT'!$G$28, 0)</f>
        <v>0.76236499999999996</v>
      </c>
    </row>
    <row r="390" spans="1:5">
      <c r="A390">
        <v>32</v>
      </c>
      <c r="B390">
        <v>3</v>
      </c>
      <c r="C390">
        <v>5</v>
      </c>
      <c r="D390">
        <v>2</v>
      </c>
      <c r="E390">
        <f>IF('Monthly VMT'!$G$28&gt;0, 'Monthly VMT'!$F$28/'Monthly VMT'!$G$28, 0)</f>
        <v>0.23763500000000004</v>
      </c>
    </row>
    <row r="391" spans="1:5">
      <c r="A391">
        <v>32</v>
      </c>
      <c r="B391">
        <v>3</v>
      </c>
      <c r="C391">
        <v>5</v>
      </c>
      <c r="D391">
        <v>5</v>
      </c>
      <c r="E391">
        <f>IF('Monthly VMT'!$G$28&gt;0, 'Monthly VMT'!$E$28/'Monthly VMT'!$G$28, 0)</f>
        <v>0.76236499999999996</v>
      </c>
    </row>
    <row r="392" spans="1:5">
      <c r="A392">
        <v>32</v>
      </c>
      <c r="B392">
        <v>4</v>
      </c>
      <c r="C392">
        <v>1</v>
      </c>
      <c r="D392">
        <v>2</v>
      </c>
      <c r="E392">
        <f>IF('Monthly VMT'!$G$29&gt;0, 'Monthly VMT'!$F$29/'Monthly VMT'!$G$29, 0)</f>
        <v>0.23763500000000001</v>
      </c>
    </row>
    <row r="393" spans="1:5">
      <c r="A393">
        <v>32</v>
      </c>
      <c r="B393">
        <v>4</v>
      </c>
      <c r="C393">
        <v>1</v>
      </c>
      <c r="D393">
        <v>5</v>
      </c>
      <c r="E393">
        <f>IF('Monthly VMT'!$G$29&gt;0, 'Monthly VMT'!$E$29/'Monthly VMT'!$G$29, 0)</f>
        <v>0.76236500000000007</v>
      </c>
    </row>
    <row r="394" spans="1:5">
      <c r="A394">
        <v>32</v>
      </c>
      <c r="B394">
        <v>4</v>
      </c>
      <c r="C394">
        <v>2</v>
      </c>
      <c r="D394">
        <v>2</v>
      </c>
      <c r="E394">
        <f>IF('Monthly VMT'!$G$29&gt;0, 'Monthly VMT'!$F$29/'Monthly VMT'!$G$29, 0)</f>
        <v>0.23763500000000001</v>
      </c>
    </row>
    <row r="395" spans="1:5">
      <c r="A395">
        <v>32</v>
      </c>
      <c r="B395">
        <v>4</v>
      </c>
      <c r="C395">
        <v>2</v>
      </c>
      <c r="D395">
        <v>5</v>
      </c>
      <c r="E395">
        <f>IF('Monthly VMT'!$G$29&gt;0, 'Monthly VMT'!$E$29/'Monthly VMT'!$G$29, 0)</f>
        <v>0.76236500000000007</v>
      </c>
    </row>
    <row r="396" spans="1:5">
      <c r="A396">
        <v>32</v>
      </c>
      <c r="B396">
        <v>4</v>
      </c>
      <c r="C396">
        <v>3</v>
      </c>
      <c r="D396">
        <v>2</v>
      </c>
      <c r="E396">
        <f>IF('Monthly VMT'!$G$29&gt;0, 'Monthly VMT'!$F$29/'Monthly VMT'!$G$29, 0)</f>
        <v>0.23763500000000001</v>
      </c>
    </row>
    <row r="397" spans="1:5">
      <c r="A397">
        <v>32</v>
      </c>
      <c r="B397">
        <v>4</v>
      </c>
      <c r="C397">
        <v>3</v>
      </c>
      <c r="D397">
        <v>5</v>
      </c>
      <c r="E397">
        <f>IF('Monthly VMT'!$G$29&gt;0, 'Monthly VMT'!$E$29/'Monthly VMT'!$G$29, 0)</f>
        <v>0.76236500000000007</v>
      </c>
    </row>
    <row r="398" spans="1:5">
      <c r="A398">
        <v>32</v>
      </c>
      <c r="B398">
        <v>4</v>
      </c>
      <c r="C398">
        <v>4</v>
      </c>
      <c r="D398">
        <v>2</v>
      </c>
      <c r="E398">
        <f>IF('Monthly VMT'!$G$29&gt;0, 'Monthly VMT'!$F$29/'Monthly VMT'!$G$29, 0)</f>
        <v>0.23763500000000001</v>
      </c>
    </row>
    <row r="399" spans="1:5">
      <c r="A399">
        <v>32</v>
      </c>
      <c r="B399">
        <v>4</v>
      </c>
      <c r="C399">
        <v>4</v>
      </c>
      <c r="D399">
        <v>5</v>
      </c>
      <c r="E399">
        <f>IF('Monthly VMT'!$G$29&gt;0, 'Monthly VMT'!$E$29/'Monthly VMT'!$G$29, 0)</f>
        <v>0.76236500000000007</v>
      </c>
    </row>
    <row r="400" spans="1:5">
      <c r="A400">
        <v>32</v>
      </c>
      <c r="B400">
        <v>4</v>
      </c>
      <c r="C400">
        <v>5</v>
      </c>
      <c r="D400">
        <v>2</v>
      </c>
      <c r="E400">
        <f>IF('Monthly VMT'!$G$29&gt;0, 'Monthly VMT'!$F$29/'Monthly VMT'!$G$29, 0)</f>
        <v>0.23763500000000001</v>
      </c>
    </row>
    <row r="401" spans="1:5">
      <c r="A401">
        <v>32</v>
      </c>
      <c r="B401">
        <v>4</v>
      </c>
      <c r="C401">
        <v>5</v>
      </c>
      <c r="D401">
        <v>5</v>
      </c>
      <c r="E401">
        <f>IF('Monthly VMT'!$G$29&gt;0, 'Monthly VMT'!$E$29/'Monthly VMT'!$G$29, 0)</f>
        <v>0.76236500000000007</v>
      </c>
    </row>
    <row r="402" spans="1:5">
      <c r="A402">
        <v>32</v>
      </c>
      <c r="B402">
        <v>5</v>
      </c>
      <c r="C402">
        <v>1</v>
      </c>
      <c r="D402">
        <v>2</v>
      </c>
      <c r="E402">
        <f>IF('Monthly VMT'!$G$30&gt;0, 'Monthly VMT'!$F$30/'Monthly VMT'!$G$30, 0)</f>
        <v>0.23763500000000007</v>
      </c>
    </row>
    <row r="403" spans="1:5">
      <c r="A403">
        <v>32</v>
      </c>
      <c r="B403">
        <v>5</v>
      </c>
      <c r="C403">
        <v>1</v>
      </c>
      <c r="D403">
        <v>5</v>
      </c>
      <c r="E403">
        <f>IF('Monthly VMT'!$G$30&gt;0, 'Monthly VMT'!$E$30/'Monthly VMT'!$G$30, 0)</f>
        <v>0.76236499999999985</v>
      </c>
    </row>
    <row r="404" spans="1:5">
      <c r="A404">
        <v>32</v>
      </c>
      <c r="B404">
        <v>5</v>
      </c>
      <c r="C404">
        <v>2</v>
      </c>
      <c r="D404">
        <v>2</v>
      </c>
      <c r="E404">
        <f>IF('Monthly VMT'!$G$30&gt;0, 'Monthly VMT'!$F$30/'Monthly VMT'!$G$30, 0)</f>
        <v>0.23763500000000007</v>
      </c>
    </row>
    <row r="405" spans="1:5">
      <c r="A405">
        <v>32</v>
      </c>
      <c r="B405">
        <v>5</v>
      </c>
      <c r="C405">
        <v>2</v>
      </c>
      <c r="D405">
        <v>5</v>
      </c>
      <c r="E405">
        <f>IF('Monthly VMT'!$G$30&gt;0, 'Monthly VMT'!$E$30/'Monthly VMT'!$G$30, 0)</f>
        <v>0.76236499999999985</v>
      </c>
    </row>
    <row r="406" spans="1:5">
      <c r="A406">
        <v>32</v>
      </c>
      <c r="B406">
        <v>5</v>
      </c>
      <c r="C406">
        <v>3</v>
      </c>
      <c r="D406">
        <v>2</v>
      </c>
      <c r="E406">
        <f>IF('Monthly VMT'!$G$30&gt;0, 'Monthly VMT'!$F$30/'Monthly VMT'!$G$30, 0)</f>
        <v>0.23763500000000007</v>
      </c>
    </row>
    <row r="407" spans="1:5">
      <c r="A407">
        <v>32</v>
      </c>
      <c r="B407">
        <v>5</v>
      </c>
      <c r="C407">
        <v>3</v>
      </c>
      <c r="D407">
        <v>5</v>
      </c>
      <c r="E407">
        <f>IF('Monthly VMT'!$G$30&gt;0, 'Monthly VMT'!$E$30/'Monthly VMT'!$G$30, 0)</f>
        <v>0.76236499999999985</v>
      </c>
    </row>
    <row r="408" spans="1:5">
      <c r="A408">
        <v>32</v>
      </c>
      <c r="B408">
        <v>5</v>
      </c>
      <c r="C408">
        <v>4</v>
      </c>
      <c r="D408">
        <v>2</v>
      </c>
      <c r="E408">
        <f>IF('Monthly VMT'!$G$30&gt;0, 'Monthly VMT'!$F$30/'Monthly VMT'!$G$30, 0)</f>
        <v>0.23763500000000007</v>
      </c>
    </row>
    <row r="409" spans="1:5">
      <c r="A409">
        <v>32</v>
      </c>
      <c r="B409">
        <v>5</v>
      </c>
      <c r="C409">
        <v>4</v>
      </c>
      <c r="D409">
        <v>5</v>
      </c>
      <c r="E409">
        <f>IF('Monthly VMT'!$G$30&gt;0, 'Monthly VMT'!$E$30/'Monthly VMT'!$G$30, 0)</f>
        <v>0.76236499999999985</v>
      </c>
    </row>
    <row r="410" spans="1:5">
      <c r="A410">
        <v>32</v>
      </c>
      <c r="B410">
        <v>5</v>
      </c>
      <c r="C410">
        <v>5</v>
      </c>
      <c r="D410">
        <v>2</v>
      </c>
      <c r="E410">
        <f>IF('Monthly VMT'!$G$30&gt;0, 'Monthly VMT'!$F$30/'Monthly VMT'!$G$30, 0)</f>
        <v>0.23763500000000007</v>
      </c>
    </row>
    <row r="411" spans="1:5">
      <c r="A411">
        <v>32</v>
      </c>
      <c r="B411">
        <v>5</v>
      </c>
      <c r="C411">
        <v>5</v>
      </c>
      <c r="D411">
        <v>5</v>
      </c>
      <c r="E411">
        <f>IF('Monthly VMT'!$G$30&gt;0, 'Monthly VMT'!$E$30/'Monthly VMT'!$G$30, 0)</f>
        <v>0.76236499999999985</v>
      </c>
    </row>
    <row r="412" spans="1:5">
      <c r="A412">
        <v>32</v>
      </c>
      <c r="B412">
        <v>6</v>
      </c>
      <c r="C412">
        <v>1</v>
      </c>
      <c r="D412">
        <v>2</v>
      </c>
      <c r="E412">
        <f>IF('Monthly VMT'!$G$31&gt;0, 'Monthly VMT'!$F$31/'Monthly VMT'!$G$31, 0)</f>
        <v>0.23763500000000001</v>
      </c>
    </row>
    <row r="413" spans="1:5">
      <c r="A413">
        <v>32</v>
      </c>
      <c r="B413">
        <v>6</v>
      </c>
      <c r="C413">
        <v>1</v>
      </c>
      <c r="D413">
        <v>5</v>
      </c>
      <c r="E413">
        <f>IF('Monthly VMT'!$G$31&gt;0, 'Monthly VMT'!$E$31/'Monthly VMT'!$G$31, 0)</f>
        <v>0.76236499999999996</v>
      </c>
    </row>
    <row r="414" spans="1:5">
      <c r="A414">
        <v>32</v>
      </c>
      <c r="B414">
        <v>6</v>
      </c>
      <c r="C414">
        <v>2</v>
      </c>
      <c r="D414">
        <v>2</v>
      </c>
      <c r="E414">
        <f>IF('Monthly VMT'!$G$31&gt;0, 'Monthly VMT'!$F$31/'Monthly VMT'!$G$31, 0)</f>
        <v>0.23763500000000001</v>
      </c>
    </row>
    <row r="415" spans="1:5">
      <c r="A415">
        <v>32</v>
      </c>
      <c r="B415">
        <v>6</v>
      </c>
      <c r="C415">
        <v>2</v>
      </c>
      <c r="D415">
        <v>5</v>
      </c>
      <c r="E415">
        <f>IF('Monthly VMT'!$G$31&gt;0, 'Monthly VMT'!$E$31/'Monthly VMT'!$G$31, 0)</f>
        <v>0.76236499999999996</v>
      </c>
    </row>
    <row r="416" spans="1:5">
      <c r="A416">
        <v>32</v>
      </c>
      <c r="B416">
        <v>6</v>
      </c>
      <c r="C416">
        <v>3</v>
      </c>
      <c r="D416">
        <v>2</v>
      </c>
      <c r="E416">
        <f>IF('Monthly VMT'!$G$31&gt;0, 'Monthly VMT'!$F$31/'Monthly VMT'!$G$31, 0)</f>
        <v>0.23763500000000001</v>
      </c>
    </row>
    <row r="417" spans="1:5">
      <c r="A417">
        <v>32</v>
      </c>
      <c r="B417">
        <v>6</v>
      </c>
      <c r="C417">
        <v>3</v>
      </c>
      <c r="D417">
        <v>5</v>
      </c>
      <c r="E417">
        <f>IF('Monthly VMT'!$G$31&gt;0, 'Monthly VMT'!$E$31/'Monthly VMT'!$G$31, 0)</f>
        <v>0.76236499999999996</v>
      </c>
    </row>
    <row r="418" spans="1:5">
      <c r="A418">
        <v>32</v>
      </c>
      <c r="B418">
        <v>6</v>
      </c>
      <c r="C418">
        <v>4</v>
      </c>
      <c r="D418">
        <v>2</v>
      </c>
      <c r="E418">
        <f>IF('Monthly VMT'!$G$31&gt;0, 'Monthly VMT'!$F$31/'Monthly VMT'!$G$31, 0)</f>
        <v>0.23763500000000001</v>
      </c>
    </row>
    <row r="419" spans="1:5">
      <c r="A419">
        <v>32</v>
      </c>
      <c r="B419">
        <v>6</v>
      </c>
      <c r="C419">
        <v>4</v>
      </c>
      <c r="D419">
        <v>5</v>
      </c>
      <c r="E419">
        <f>IF('Monthly VMT'!$G$31&gt;0, 'Monthly VMT'!$E$31/'Monthly VMT'!$G$31, 0)</f>
        <v>0.76236499999999996</v>
      </c>
    </row>
    <row r="420" spans="1:5">
      <c r="A420">
        <v>32</v>
      </c>
      <c r="B420">
        <v>6</v>
      </c>
      <c r="C420">
        <v>5</v>
      </c>
      <c r="D420">
        <v>2</v>
      </c>
      <c r="E420">
        <f>IF('Monthly VMT'!$G$31&gt;0, 'Monthly VMT'!$F$31/'Monthly VMT'!$G$31, 0)</f>
        <v>0.23763500000000001</v>
      </c>
    </row>
    <row r="421" spans="1:5">
      <c r="A421">
        <v>32</v>
      </c>
      <c r="B421">
        <v>6</v>
      </c>
      <c r="C421">
        <v>5</v>
      </c>
      <c r="D421">
        <v>5</v>
      </c>
      <c r="E421">
        <f>IF('Monthly VMT'!$G$31&gt;0, 'Monthly VMT'!$E$31/'Monthly VMT'!$G$31, 0)</f>
        <v>0.76236499999999996</v>
      </c>
    </row>
    <row r="422" spans="1:5">
      <c r="A422">
        <v>32</v>
      </c>
      <c r="B422">
        <v>7</v>
      </c>
      <c r="C422">
        <v>1</v>
      </c>
      <c r="D422">
        <v>2</v>
      </c>
      <c r="E422">
        <f>IF('Monthly VMT'!$G$32&gt;0, 'Monthly VMT'!$F$32/'Monthly VMT'!$G$32, 0)</f>
        <v>0.23763499999999999</v>
      </c>
    </row>
    <row r="423" spans="1:5">
      <c r="A423">
        <v>32</v>
      </c>
      <c r="B423">
        <v>7</v>
      </c>
      <c r="C423">
        <v>1</v>
      </c>
      <c r="D423">
        <v>5</v>
      </c>
      <c r="E423">
        <f>IF('Monthly VMT'!$G$32&gt;0, 'Monthly VMT'!$E$32/'Monthly VMT'!$G$32, 0)</f>
        <v>0.76236499999999996</v>
      </c>
    </row>
    <row r="424" spans="1:5">
      <c r="A424">
        <v>32</v>
      </c>
      <c r="B424">
        <v>7</v>
      </c>
      <c r="C424">
        <v>2</v>
      </c>
      <c r="D424">
        <v>2</v>
      </c>
      <c r="E424">
        <f>IF('Monthly VMT'!$G$32&gt;0, 'Monthly VMT'!$F$32/'Monthly VMT'!$G$32, 0)</f>
        <v>0.23763499999999999</v>
      </c>
    </row>
    <row r="425" spans="1:5">
      <c r="A425">
        <v>32</v>
      </c>
      <c r="B425">
        <v>7</v>
      </c>
      <c r="C425">
        <v>2</v>
      </c>
      <c r="D425">
        <v>5</v>
      </c>
      <c r="E425">
        <f>IF('Monthly VMT'!$G$32&gt;0, 'Monthly VMT'!$E$32/'Monthly VMT'!$G$32, 0)</f>
        <v>0.76236499999999996</v>
      </c>
    </row>
    <row r="426" spans="1:5">
      <c r="A426">
        <v>32</v>
      </c>
      <c r="B426">
        <v>7</v>
      </c>
      <c r="C426">
        <v>3</v>
      </c>
      <c r="D426">
        <v>2</v>
      </c>
      <c r="E426">
        <f>IF('Monthly VMT'!$G$32&gt;0, 'Monthly VMT'!$F$32/'Monthly VMT'!$G$32, 0)</f>
        <v>0.23763499999999999</v>
      </c>
    </row>
    <row r="427" spans="1:5">
      <c r="A427">
        <v>32</v>
      </c>
      <c r="B427">
        <v>7</v>
      </c>
      <c r="C427">
        <v>3</v>
      </c>
      <c r="D427">
        <v>5</v>
      </c>
      <c r="E427">
        <f>IF('Monthly VMT'!$G$32&gt;0, 'Monthly VMT'!$E$32/'Monthly VMT'!$G$32, 0)</f>
        <v>0.76236499999999996</v>
      </c>
    </row>
    <row r="428" spans="1:5">
      <c r="A428">
        <v>32</v>
      </c>
      <c r="B428">
        <v>7</v>
      </c>
      <c r="C428">
        <v>4</v>
      </c>
      <c r="D428">
        <v>2</v>
      </c>
      <c r="E428">
        <f>IF('Monthly VMT'!$G$32&gt;0, 'Monthly VMT'!$F$32/'Monthly VMT'!$G$32, 0)</f>
        <v>0.23763499999999999</v>
      </c>
    </row>
    <row r="429" spans="1:5">
      <c r="A429">
        <v>32</v>
      </c>
      <c r="B429">
        <v>7</v>
      </c>
      <c r="C429">
        <v>4</v>
      </c>
      <c r="D429">
        <v>5</v>
      </c>
      <c r="E429">
        <f>IF('Monthly VMT'!$G$32&gt;0, 'Monthly VMT'!$E$32/'Monthly VMT'!$G$32, 0)</f>
        <v>0.76236499999999996</v>
      </c>
    </row>
    <row r="430" spans="1:5">
      <c r="A430">
        <v>32</v>
      </c>
      <c r="B430">
        <v>7</v>
      </c>
      <c r="C430">
        <v>5</v>
      </c>
      <c r="D430">
        <v>2</v>
      </c>
      <c r="E430">
        <f>IF('Monthly VMT'!$G$32&gt;0, 'Monthly VMT'!$F$32/'Monthly VMT'!$G$32, 0)</f>
        <v>0.23763499999999999</v>
      </c>
    </row>
    <row r="431" spans="1:5">
      <c r="A431">
        <v>32</v>
      </c>
      <c r="B431">
        <v>7</v>
      </c>
      <c r="C431">
        <v>5</v>
      </c>
      <c r="D431">
        <v>5</v>
      </c>
      <c r="E431">
        <f>IF('Monthly VMT'!$G$32&gt;0, 'Monthly VMT'!$E$32/'Monthly VMT'!$G$32, 0)</f>
        <v>0.76236499999999996</v>
      </c>
    </row>
    <row r="432" spans="1:5">
      <c r="A432">
        <v>32</v>
      </c>
      <c r="B432">
        <v>8</v>
      </c>
      <c r="C432">
        <v>1</v>
      </c>
      <c r="D432">
        <v>2</v>
      </c>
      <c r="E432">
        <f>IF('Monthly VMT'!$G$33&gt;0, 'Monthly VMT'!$F$33/'Monthly VMT'!$G$33, 0)</f>
        <v>0.23763500000000001</v>
      </c>
    </row>
    <row r="433" spans="1:5">
      <c r="A433">
        <v>32</v>
      </c>
      <c r="B433">
        <v>8</v>
      </c>
      <c r="C433">
        <v>1</v>
      </c>
      <c r="D433">
        <v>5</v>
      </c>
      <c r="E433">
        <f>IF('Monthly VMT'!$G$33&gt;0, 'Monthly VMT'!$E$33/'Monthly VMT'!$G$33, 0)</f>
        <v>0.76236499999999996</v>
      </c>
    </row>
    <row r="434" spans="1:5">
      <c r="A434">
        <v>32</v>
      </c>
      <c r="B434">
        <v>8</v>
      </c>
      <c r="C434">
        <v>2</v>
      </c>
      <c r="D434">
        <v>2</v>
      </c>
      <c r="E434">
        <f>IF('Monthly VMT'!$G$33&gt;0, 'Monthly VMT'!$F$33/'Monthly VMT'!$G$33, 0)</f>
        <v>0.23763500000000001</v>
      </c>
    </row>
    <row r="435" spans="1:5">
      <c r="A435">
        <v>32</v>
      </c>
      <c r="B435">
        <v>8</v>
      </c>
      <c r="C435">
        <v>2</v>
      </c>
      <c r="D435">
        <v>5</v>
      </c>
      <c r="E435">
        <f>IF('Monthly VMT'!$G$33&gt;0, 'Monthly VMT'!$E$33/'Monthly VMT'!$G$33, 0)</f>
        <v>0.76236499999999996</v>
      </c>
    </row>
    <row r="436" spans="1:5">
      <c r="A436">
        <v>32</v>
      </c>
      <c r="B436">
        <v>8</v>
      </c>
      <c r="C436">
        <v>3</v>
      </c>
      <c r="D436">
        <v>2</v>
      </c>
      <c r="E436">
        <f>IF('Monthly VMT'!$G$33&gt;0, 'Monthly VMT'!$F$33/'Monthly VMT'!$G$33, 0)</f>
        <v>0.23763500000000001</v>
      </c>
    </row>
    <row r="437" spans="1:5">
      <c r="A437">
        <v>32</v>
      </c>
      <c r="B437">
        <v>8</v>
      </c>
      <c r="C437">
        <v>3</v>
      </c>
      <c r="D437">
        <v>5</v>
      </c>
      <c r="E437">
        <f>IF('Monthly VMT'!$G$33&gt;0, 'Monthly VMT'!$E$33/'Monthly VMT'!$G$33, 0)</f>
        <v>0.76236499999999996</v>
      </c>
    </row>
    <row r="438" spans="1:5">
      <c r="A438">
        <v>32</v>
      </c>
      <c r="B438">
        <v>8</v>
      </c>
      <c r="C438">
        <v>4</v>
      </c>
      <c r="D438">
        <v>2</v>
      </c>
      <c r="E438">
        <f>IF('Monthly VMT'!$G$33&gt;0, 'Monthly VMT'!$F$33/'Monthly VMT'!$G$33, 0)</f>
        <v>0.23763500000000001</v>
      </c>
    </row>
    <row r="439" spans="1:5">
      <c r="A439">
        <v>32</v>
      </c>
      <c r="B439">
        <v>8</v>
      </c>
      <c r="C439">
        <v>4</v>
      </c>
      <c r="D439">
        <v>5</v>
      </c>
      <c r="E439">
        <f>IF('Monthly VMT'!$G$33&gt;0, 'Monthly VMT'!$E$33/'Monthly VMT'!$G$33, 0)</f>
        <v>0.76236499999999996</v>
      </c>
    </row>
    <row r="440" spans="1:5">
      <c r="A440">
        <v>32</v>
      </c>
      <c r="B440">
        <v>8</v>
      </c>
      <c r="C440">
        <v>5</v>
      </c>
      <c r="D440">
        <v>2</v>
      </c>
      <c r="E440">
        <f>IF('Monthly VMT'!$G$33&gt;0, 'Monthly VMT'!$F$33/'Monthly VMT'!$G$33, 0)</f>
        <v>0.23763500000000001</v>
      </c>
    </row>
    <row r="441" spans="1:5">
      <c r="A441">
        <v>32</v>
      </c>
      <c r="B441">
        <v>8</v>
      </c>
      <c r="C441">
        <v>5</v>
      </c>
      <c r="D441">
        <v>5</v>
      </c>
      <c r="E441">
        <f>IF('Monthly VMT'!$G$33&gt;0, 'Monthly VMT'!$E$33/'Monthly VMT'!$G$33, 0)</f>
        <v>0.76236499999999996</v>
      </c>
    </row>
    <row r="442" spans="1:5">
      <c r="A442">
        <v>32</v>
      </c>
      <c r="B442">
        <v>9</v>
      </c>
      <c r="C442">
        <v>1</v>
      </c>
      <c r="D442">
        <v>2</v>
      </c>
      <c r="E442">
        <f>IF('Monthly VMT'!$G$34&gt;0, 'Monthly VMT'!$F$34/'Monthly VMT'!$G$34, 0)</f>
        <v>0.23763500000000001</v>
      </c>
    </row>
    <row r="443" spans="1:5">
      <c r="A443">
        <v>32</v>
      </c>
      <c r="B443">
        <v>9</v>
      </c>
      <c r="C443">
        <v>1</v>
      </c>
      <c r="D443">
        <v>5</v>
      </c>
      <c r="E443">
        <f>IF('Monthly VMT'!$G$34&gt;0, 'Monthly VMT'!$E$34/'Monthly VMT'!$G$34, 0)</f>
        <v>0.76236499999999996</v>
      </c>
    </row>
    <row r="444" spans="1:5">
      <c r="A444">
        <v>32</v>
      </c>
      <c r="B444">
        <v>9</v>
      </c>
      <c r="C444">
        <v>2</v>
      </c>
      <c r="D444">
        <v>2</v>
      </c>
      <c r="E444">
        <f>IF('Monthly VMT'!$G$34&gt;0, 'Monthly VMT'!$F$34/'Monthly VMT'!$G$34, 0)</f>
        <v>0.23763500000000001</v>
      </c>
    </row>
    <row r="445" spans="1:5">
      <c r="A445">
        <v>32</v>
      </c>
      <c r="B445">
        <v>9</v>
      </c>
      <c r="C445">
        <v>2</v>
      </c>
      <c r="D445">
        <v>5</v>
      </c>
      <c r="E445">
        <f>IF('Monthly VMT'!$G$34&gt;0, 'Monthly VMT'!$E$34/'Monthly VMT'!$G$34, 0)</f>
        <v>0.76236499999999996</v>
      </c>
    </row>
    <row r="446" spans="1:5">
      <c r="A446">
        <v>32</v>
      </c>
      <c r="B446">
        <v>9</v>
      </c>
      <c r="C446">
        <v>3</v>
      </c>
      <c r="D446">
        <v>2</v>
      </c>
      <c r="E446">
        <f>IF('Monthly VMT'!$G$34&gt;0, 'Monthly VMT'!$F$34/'Monthly VMT'!$G$34, 0)</f>
        <v>0.23763500000000001</v>
      </c>
    </row>
    <row r="447" spans="1:5">
      <c r="A447">
        <v>32</v>
      </c>
      <c r="B447">
        <v>9</v>
      </c>
      <c r="C447">
        <v>3</v>
      </c>
      <c r="D447">
        <v>5</v>
      </c>
      <c r="E447">
        <f>IF('Monthly VMT'!$G$34&gt;0, 'Monthly VMT'!$E$34/'Monthly VMT'!$G$34, 0)</f>
        <v>0.76236499999999996</v>
      </c>
    </row>
    <row r="448" spans="1:5">
      <c r="A448">
        <v>32</v>
      </c>
      <c r="B448">
        <v>9</v>
      </c>
      <c r="C448">
        <v>4</v>
      </c>
      <c r="D448">
        <v>2</v>
      </c>
      <c r="E448">
        <f>IF('Monthly VMT'!$G$34&gt;0, 'Monthly VMT'!$F$34/'Monthly VMT'!$G$34, 0)</f>
        <v>0.23763500000000001</v>
      </c>
    </row>
    <row r="449" spans="1:5">
      <c r="A449">
        <v>32</v>
      </c>
      <c r="B449">
        <v>9</v>
      </c>
      <c r="C449">
        <v>4</v>
      </c>
      <c r="D449">
        <v>5</v>
      </c>
      <c r="E449">
        <f>IF('Monthly VMT'!$G$34&gt;0, 'Monthly VMT'!$E$34/'Monthly VMT'!$G$34, 0)</f>
        <v>0.76236499999999996</v>
      </c>
    </row>
    <row r="450" spans="1:5">
      <c r="A450">
        <v>32</v>
      </c>
      <c r="B450">
        <v>9</v>
      </c>
      <c r="C450">
        <v>5</v>
      </c>
      <c r="D450">
        <v>2</v>
      </c>
      <c r="E450">
        <f>IF('Monthly VMT'!$G$34&gt;0, 'Monthly VMT'!$F$34/'Monthly VMT'!$G$34, 0)</f>
        <v>0.23763500000000001</v>
      </c>
    </row>
    <row r="451" spans="1:5">
      <c r="A451">
        <v>32</v>
      </c>
      <c r="B451">
        <v>9</v>
      </c>
      <c r="C451">
        <v>5</v>
      </c>
      <c r="D451">
        <v>5</v>
      </c>
      <c r="E451">
        <f>IF('Monthly VMT'!$G$34&gt;0, 'Monthly VMT'!$E$34/'Monthly VMT'!$G$34, 0)</f>
        <v>0.76236499999999996</v>
      </c>
    </row>
    <row r="452" spans="1:5">
      <c r="A452">
        <v>32</v>
      </c>
      <c r="B452">
        <v>10</v>
      </c>
      <c r="C452">
        <v>1</v>
      </c>
      <c r="D452">
        <v>2</v>
      </c>
      <c r="E452">
        <f>IF('Monthly VMT'!$G$35&gt;0, 'Monthly VMT'!$F$35/'Monthly VMT'!$G$35, 0)</f>
        <v>0.23763500000000004</v>
      </c>
    </row>
    <row r="453" spans="1:5">
      <c r="A453">
        <v>32</v>
      </c>
      <c r="B453">
        <v>10</v>
      </c>
      <c r="C453">
        <v>1</v>
      </c>
      <c r="D453">
        <v>5</v>
      </c>
      <c r="E453">
        <f>IF('Monthly VMT'!$G$35&gt;0, 'Monthly VMT'!$E$35/'Monthly VMT'!$G$35, 0)</f>
        <v>0.76236499999999985</v>
      </c>
    </row>
    <row r="454" spans="1:5">
      <c r="A454">
        <v>32</v>
      </c>
      <c r="B454">
        <v>10</v>
      </c>
      <c r="C454">
        <v>2</v>
      </c>
      <c r="D454">
        <v>2</v>
      </c>
      <c r="E454">
        <f>IF('Monthly VMT'!$G$35&gt;0, 'Monthly VMT'!$F$35/'Monthly VMT'!$G$35, 0)</f>
        <v>0.23763500000000004</v>
      </c>
    </row>
    <row r="455" spans="1:5">
      <c r="A455">
        <v>32</v>
      </c>
      <c r="B455">
        <v>10</v>
      </c>
      <c r="C455">
        <v>2</v>
      </c>
      <c r="D455">
        <v>5</v>
      </c>
      <c r="E455">
        <f>IF('Monthly VMT'!$G$35&gt;0, 'Monthly VMT'!$E$35/'Monthly VMT'!$G$35, 0)</f>
        <v>0.76236499999999985</v>
      </c>
    </row>
    <row r="456" spans="1:5">
      <c r="A456">
        <v>32</v>
      </c>
      <c r="B456">
        <v>10</v>
      </c>
      <c r="C456">
        <v>3</v>
      </c>
      <c r="D456">
        <v>2</v>
      </c>
      <c r="E456">
        <f>IF('Monthly VMT'!$G$35&gt;0, 'Monthly VMT'!$F$35/'Monthly VMT'!$G$35, 0)</f>
        <v>0.23763500000000004</v>
      </c>
    </row>
    <row r="457" spans="1:5">
      <c r="A457">
        <v>32</v>
      </c>
      <c r="B457">
        <v>10</v>
      </c>
      <c r="C457">
        <v>3</v>
      </c>
      <c r="D457">
        <v>5</v>
      </c>
      <c r="E457">
        <f>IF('Monthly VMT'!$G$35&gt;0, 'Monthly VMT'!$E$35/'Monthly VMT'!$G$35, 0)</f>
        <v>0.76236499999999985</v>
      </c>
    </row>
    <row r="458" spans="1:5">
      <c r="A458">
        <v>32</v>
      </c>
      <c r="B458">
        <v>10</v>
      </c>
      <c r="C458">
        <v>4</v>
      </c>
      <c r="D458">
        <v>2</v>
      </c>
      <c r="E458">
        <f>IF('Monthly VMT'!$G$35&gt;0, 'Monthly VMT'!$F$35/'Monthly VMT'!$G$35, 0)</f>
        <v>0.23763500000000004</v>
      </c>
    </row>
    <row r="459" spans="1:5">
      <c r="A459">
        <v>32</v>
      </c>
      <c r="B459">
        <v>10</v>
      </c>
      <c r="C459">
        <v>4</v>
      </c>
      <c r="D459">
        <v>5</v>
      </c>
      <c r="E459">
        <f>IF('Monthly VMT'!$G$35&gt;0, 'Monthly VMT'!$E$35/'Monthly VMT'!$G$35, 0)</f>
        <v>0.76236499999999985</v>
      </c>
    </row>
    <row r="460" spans="1:5">
      <c r="A460">
        <v>32</v>
      </c>
      <c r="B460">
        <v>10</v>
      </c>
      <c r="C460">
        <v>5</v>
      </c>
      <c r="D460">
        <v>2</v>
      </c>
      <c r="E460">
        <f>IF('Monthly VMT'!$G$35&gt;0, 'Monthly VMT'!$F$35/'Monthly VMT'!$G$35, 0)</f>
        <v>0.23763500000000004</v>
      </c>
    </row>
    <row r="461" spans="1:5">
      <c r="A461">
        <v>32</v>
      </c>
      <c r="B461">
        <v>10</v>
      </c>
      <c r="C461">
        <v>5</v>
      </c>
      <c r="D461">
        <v>5</v>
      </c>
      <c r="E461">
        <f>IF('Monthly VMT'!$G$35&gt;0, 'Monthly VMT'!$E$35/'Monthly VMT'!$G$35, 0)</f>
        <v>0.76236499999999985</v>
      </c>
    </row>
    <row r="462" spans="1:5">
      <c r="A462">
        <v>32</v>
      </c>
      <c r="B462">
        <v>11</v>
      </c>
      <c r="C462">
        <v>1</v>
      </c>
      <c r="D462">
        <v>2</v>
      </c>
      <c r="E462">
        <f>IF('Monthly VMT'!$G$36&gt;0, 'Monthly VMT'!$F$36/'Monthly VMT'!$G$36, 0)</f>
        <v>0.23763499999999999</v>
      </c>
    </row>
    <row r="463" spans="1:5">
      <c r="A463">
        <v>32</v>
      </c>
      <c r="B463">
        <v>11</v>
      </c>
      <c r="C463">
        <v>1</v>
      </c>
      <c r="D463">
        <v>5</v>
      </c>
      <c r="E463">
        <f>IF('Monthly VMT'!$G$36&gt;0, 'Monthly VMT'!$E$36/'Monthly VMT'!$G$36, 0)</f>
        <v>0.76236500000000007</v>
      </c>
    </row>
    <row r="464" spans="1:5">
      <c r="A464">
        <v>32</v>
      </c>
      <c r="B464">
        <v>11</v>
      </c>
      <c r="C464">
        <v>2</v>
      </c>
      <c r="D464">
        <v>2</v>
      </c>
      <c r="E464">
        <f>IF('Monthly VMT'!$G$36&gt;0, 'Monthly VMT'!$F$36/'Monthly VMT'!$G$36, 0)</f>
        <v>0.23763499999999999</v>
      </c>
    </row>
    <row r="465" spans="1:5">
      <c r="A465">
        <v>32</v>
      </c>
      <c r="B465">
        <v>11</v>
      </c>
      <c r="C465">
        <v>2</v>
      </c>
      <c r="D465">
        <v>5</v>
      </c>
      <c r="E465">
        <f>IF('Monthly VMT'!$G$36&gt;0, 'Monthly VMT'!$E$36/'Monthly VMT'!$G$36, 0)</f>
        <v>0.76236500000000007</v>
      </c>
    </row>
    <row r="466" spans="1:5">
      <c r="A466">
        <v>32</v>
      </c>
      <c r="B466">
        <v>11</v>
      </c>
      <c r="C466">
        <v>3</v>
      </c>
      <c r="D466">
        <v>2</v>
      </c>
      <c r="E466">
        <f>IF('Monthly VMT'!$G$36&gt;0, 'Monthly VMT'!$F$36/'Monthly VMT'!$G$36, 0)</f>
        <v>0.23763499999999999</v>
      </c>
    </row>
    <row r="467" spans="1:5">
      <c r="A467">
        <v>32</v>
      </c>
      <c r="B467">
        <v>11</v>
      </c>
      <c r="C467">
        <v>3</v>
      </c>
      <c r="D467">
        <v>5</v>
      </c>
      <c r="E467">
        <f>IF('Monthly VMT'!$G$36&gt;0, 'Monthly VMT'!$E$36/'Monthly VMT'!$G$36, 0)</f>
        <v>0.76236500000000007</v>
      </c>
    </row>
    <row r="468" spans="1:5">
      <c r="A468">
        <v>32</v>
      </c>
      <c r="B468">
        <v>11</v>
      </c>
      <c r="C468">
        <v>4</v>
      </c>
      <c r="D468">
        <v>2</v>
      </c>
      <c r="E468">
        <f>IF('Monthly VMT'!$G$36&gt;0, 'Monthly VMT'!$F$36/'Monthly VMT'!$G$36, 0)</f>
        <v>0.23763499999999999</v>
      </c>
    </row>
    <row r="469" spans="1:5">
      <c r="A469">
        <v>32</v>
      </c>
      <c r="B469">
        <v>11</v>
      </c>
      <c r="C469">
        <v>4</v>
      </c>
      <c r="D469">
        <v>5</v>
      </c>
      <c r="E469">
        <f>IF('Monthly VMT'!$G$36&gt;0, 'Monthly VMT'!$E$36/'Monthly VMT'!$G$36, 0)</f>
        <v>0.76236500000000007</v>
      </c>
    </row>
    <row r="470" spans="1:5">
      <c r="A470">
        <v>32</v>
      </c>
      <c r="B470">
        <v>11</v>
      </c>
      <c r="C470">
        <v>5</v>
      </c>
      <c r="D470">
        <v>2</v>
      </c>
      <c r="E470">
        <f>IF('Monthly VMT'!$G$36&gt;0, 'Monthly VMT'!$F$36/'Monthly VMT'!$G$36, 0)</f>
        <v>0.23763499999999999</v>
      </c>
    </row>
    <row r="471" spans="1:5">
      <c r="A471">
        <v>32</v>
      </c>
      <c r="B471">
        <v>11</v>
      </c>
      <c r="C471">
        <v>5</v>
      </c>
      <c r="D471">
        <v>5</v>
      </c>
      <c r="E471">
        <f>IF('Monthly VMT'!$G$36&gt;0, 'Monthly VMT'!$E$36/'Monthly VMT'!$G$36, 0)</f>
        <v>0.76236500000000007</v>
      </c>
    </row>
    <row r="472" spans="1:5">
      <c r="A472">
        <v>32</v>
      </c>
      <c r="B472">
        <v>12</v>
      </c>
      <c r="C472">
        <v>1</v>
      </c>
      <c r="D472">
        <v>2</v>
      </c>
      <c r="E472">
        <f>IF('Monthly VMT'!$G$37&gt;0, 'Monthly VMT'!$F$37/'Monthly VMT'!$G$37, 0)</f>
        <v>0.23763499999999999</v>
      </c>
    </row>
    <row r="473" spans="1:5">
      <c r="A473">
        <v>32</v>
      </c>
      <c r="B473">
        <v>12</v>
      </c>
      <c r="C473">
        <v>1</v>
      </c>
      <c r="D473">
        <v>5</v>
      </c>
      <c r="E473">
        <f>IF('Monthly VMT'!$G$37&gt;0, 'Monthly VMT'!$E$37/'Monthly VMT'!$G$37, 0)</f>
        <v>0.76236499999999996</v>
      </c>
    </row>
    <row r="474" spans="1:5">
      <c r="A474">
        <v>32</v>
      </c>
      <c r="B474">
        <v>12</v>
      </c>
      <c r="C474">
        <v>2</v>
      </c>
      <c r="D474">
        <v>2</v>
      </c>
      <c r="E474">
        <f>IF('Monthly VMT'!$G$37&gt;0, 'Monthly VMT'!$F$37/'Monthly VMT'!$G$37, 0)</f>
        <v>0.23763499999999999</v>
      </c>
    </row>
    <row r="475" spans="1:5">
      <c r="A475">
        <v>32</v>
      </c>
      <c r="B475">
        <v>12</v>
      </c>
      <c r="C475">
        <v>2</v>
      </c>
      <c r="D475">
        <v>5</v>
      </c>
      <c r="E475">
        <f>IF('Monthly VMT'!$G$37&gt;0, 'Monthly VMT'!$E$37/'Monthly VMT'!$G$37, 0)</f>
        <v>0.76236499999999996</v>
      </c>
    </row>
    <row r="476" spans="1:5">
      <c r="A476">
        <v>32</v>
      </c>
      <c r="B476">
        <v>12</v>
      </c>
      <c r="C476">
        <v>3</v>
      </c>
      <c r="D476">
        <v>2</v>
      </c>
      <c r="E476">
        <f>IF('Monthly VMT'!$G$37&gt;0, 'Monthly VMT'!$F$37/'Monthly VMT'!$G$37, 0)</f>
        <v>0.23763499999999999</v>
      </c>
    </row>
    <row r="477" spans="1:5">
      <c r="A477">
        <v>32</v>
      </c>
      <c r="B477">
        <v>12</v>
      </c>
      <c r="C477">
        <v>3</v>
      </c>
      <c r="D477">
        <v>5</v>
      </c>
      <c r="E477">
        <f>IF('Monthly VMT'!$G$37&gt;0, 'Monthly VMT'!$E$37/'Monthly VMT'!$G$37, 0)</f>
        <v>0.76236499999999996</v>
      </c>
    </row>
    <row r="478" spans="1:5">
      <c r="A478">
        <v>32</v>
      </c>
      <c r="B478">
        <v>12</v>
      </c>
      <c r="C478">
        <v>4</v>
      </c>
      <c r="D478">
        <v>2</v>
      </c>
      <c r="E478">
        <f>IF('Monthly VMT'!$G$37&gt;0, 'Monthly VMT'!$F$37/'Monthly VMT'!$G$37, 0)</f>
        <v>0.23763499999999999</v>
      </c>
    </row>
    <row r="479" spans="1:5">
      <c r="A479">
        <v>32</v>
      </c>
      <c r="B479">
        <v>12</v>
      </c>
      <c r="C479">
        <v>4</v>
      </c>
      <c r="D479">
        <v>5</v>
      </c>
      <c r="E479">
        <f>IF('Monthly VMT'!$G$37&gt;0, 'Monthly VMT'!$E$37/'Monthly VMT'!$G$37, 0)</f>
        <v>0.76236499999999996</v>
      </c>
    </row>
    <row r="480" spans="1:5">
      <c r="A480">
        <v>32</v>
      </c>
      <c r="B480">
        <v>12</v>
      </c>
      <c r="C480">
        <v>5</v>
      </c>
      <c r="D480">
        <v>2</v>
      </c>
      <c r="E480">
        <f>IF('Monthly VMT'!$G$37&gt;0, 'Monthly VMT'!$F$37/'Monthly VMT'!$G$37, 0)</f>
        <v>0.23763499999999999</v>
      </c>
    </row>
    <row r="481" spans="1:5">
      <c r="A481">
        <v>32</v>
      </c>
      <c r="B481">
        <v>12</v>
      </c>
      <c r="C481">
        <v>5</v>
      </c>
      <c r="D481">
        <v>5</v>
      </c>
      <c r="E481">
        <f>IF('Monthly VMT'!$G$37&gt;0, 'Monthly VMT'!$E$37/'Monthly VMT'!$G$37, 0)</f>
        <v>0.76236499999999996</v>
      </c>
    </row>
    <row r="482" spans="1:5">
      <c r="A482">
        <v>41</v>
      </c>
      <c r="B482">
        <v>1</v>
      </c>
      <c r="C482">
        <v>1</v>
      </c>
      <c r="D482">
        <v>2</v>
      </c>
      <c r="E482">
        <f>IF('Monthly VMT'!$G$38&gt;0, 'Monthly VMT'!$F$38/'Monthly VMT'!$G$38, 0)</f>
        <v>0.23763500000000001</v>
      </c>
    </row>
    <row r="483" spans="1:5">
      <c r="A483">
        <v>41</v>
      </c>
      <c r="B483">
        <v>1</v>
      </c>
      <c r="C483">
        <v>1</v>
      </c>
      <c r="D483">
        <v>5</v>
      </c>
      <c r="E483">
        <f>IF('Monthly VMT'!$G$38&gt;0, 'Monthly VMT'!$E$38/'Monthly VMT'!$G$38, 0)</f>
        <v>0.76236500000000007</v>
      </c>
    </row>
    <row r="484" spans="1:5">
      <c r="A484">
        <v>41</v>
      </c>
      <c r="B484">
        <v>1</v>
      </c>
      <c r="C484">
        <v>2</v>
      </c>
      <c r="D484">
        <v>2</v>
      </c>
      <c r="E484">
        <f>IF('Monthly VMT'!$G$38&gt;0, 'Monthly VMT'!$F$38/'Monthly VMT'!$G$38, 0)</f>
        <v>0.23763500000000001</v>
      </c>
    </row>
    <row r="485" spans="1:5">
      <c r="A485">
        <v>41</v>
      </c>
      <c r="B485">
        <v>1</v>
      </c>
      <c r="C485">
        <v>2</v>
      </c>
      <c r="D485">
        <v>5</v>
      </c>
      <c r="E485">
        <f>IF('Monthly VMT'!$G$38&gt;0, 'Monthly VMT'!$E$38/'Monthly VMT'!$G$38, 0)</f>
        <v>0.76236500000000007</v>
      </c>
    </row>
    <row r="486" spans="1:5">
      <c r="A486">
        <v>41</v>
      </c>
      <c r="B486">
        <v>1</v>
      </c>
      <c r="C486">
        <v>3</v>
      </c>
      <c r="D486">
        <v>2</v>
      </c>
      <c r="E486">
        <f>IF('Monthly VMT'!$G$38&gt;0, 'Monthly VMT'!$F$38/'Monthly VMT'!$G$38, 0)</f>
        <v>0.23763500000000001</v>
      </c>
    </row>
    <row r="487" spans="1:5">
      <c r="A487">
        <v>41</v>
      </c>
      <c r="B487">
        <v>1</v>
      </c>
      <c r="C487">
        <v>3</v>
      </c>
      <c r="D487">
        <v>5</v>
      </c>
      <c r="E487">
        <f>IF('Monthly VMT'!$G$38&gt;0, 'Monthly VMT'!$E$38/'Monthly VMT'!$G$38, 0)</f>
        <v>0.76236500000000007</v>
      </c>
    </row>
    <row r="488" spans="1:5">
      <c r="A488">
        <v>41</v>
      </c>
      <c r="B488">
        <v>1</v>
      </c>
      <c r="C488">
        <v>4</v>
      </c>
      <c r="D488">
        <v>2</v>
      </c>
      <c r="E488">
        <f>IF('Monthly VMT'!$G$38&gt;0, 'Monthly VMT'!$F$38/'Monthly VMT'!$G$38, 0)</f>
        <v>0.23763500000000001</v>
      </c>
    </row>
    <row r="489" spans="1:5">
      <c r="A489">
        <v>41</v>
      </c>
      <c r="B489">
        <v>1</v>
      </c>
      <c r="C489">
        <v>4</v>
      </c>
      <c r="D489">
        <v>5</v>
      </c>
      <c r="E489">
        <f>IF('Monthly VMT'!$G$38&gt;0, 'Monthly VMT'!$E$38/'Monthly VMT'!$G$38, 0)</f>
        <v>0.76236500000000007</v>
      </c>
    </row>
    <row r="490" spans="1:5">
      <c r="A490">
        <v>41</v>
      </c>
      <c r="B490">
        <v>1</v>
      </c>
      <c r="C490">
        <v>5</v>
      </c>
      <c r="D490">
        <v>2</v>
      </c>
      <c r="E490">
        <f>IF('Monthly VMT'!$G$38&gt;0, 'Monthly VMT'!$F$38/'Monthly VMT'!$G$38, 0)</f>
        <v>0.23763500000000001</v>
      </c>
    </row>
    <row r="491" spans="1:5">
      <c r="A491">
        <v>41</v>
      </c>
      <c r="B491">
        <v>1</v>
      </c>
      <c r="C491">
        <v>5</v>
      </c>
      <c r="D491">
        <v>5</v>
      </c>
      <c r="E491">
        <f>IF('Monthly VMT'!$G$38&gt;0, 'Monthly VMT'!$E$38/'Monthly VMT'!$G$38, 0)</f>
        <v>0.76236500000000007</v>
      </c>
    </row>
    <row r="492" spans="1:5">
      <c r="A492">
        <v>41</v>
      </c>
      <c r="B492">
        <v>2</v>
      </c>
      <c r="C492">
        <v>1</v>
      </c>
      <c r="D492">
        <v>2</v>
      </c>
      <c r="E492">
        <f>IF('Monthly VMT'!$G$39&gt;0, 'Monthly VMT'!$F$39/'Monthly VMT'!$G$39, 0)</f>
        <v>0.23763500000000004</v>
      </c>
    </row>
    <row r="493" spans="1:5">
      <c r="A493">
        <v>41</v>
      </c>
      <c r="B493">
        <v>2</v>
      </c>
      <c r="C493">
        <v>1</v>
      </c>
      <c r="D493">
        <v>5</v>
      </c>
      <c r="E493">
        <f>IF('Monthly VMT'!$G$39&gt;0, 'Monthly VMT'!$E$39/'Monthly VMT'!$G$39, 0)</f>
        <v>0.76236499999999996</v>
      </c>
    </row>
    <row r="494" spans="1:5">
      <c r="A494">
        <v>41</v>
      </c>
      <c r="B494">
        <v>2</v>
      </c>
      <c r="C494">
        <v>2</v>
      </c>
      <c r="D494">
        <v>2</v>
      </c>
      <c r="E494">
        <f>IF('Monthly VMT'!$G$39&gt;0, 'Monthly VMT'!$F$39/'Monthly VMT'!$G$39, 0)</f>
        <v>0.23763500000000004</v>
      </c>
    </row>
    <row r="495" spans="1:5">
      <c r="A495">
        <v>41</v>
      </c>
      <c r="B495">
        <v>2</v>
      </c>
      <c r="C495">
        <v>2</v>
      </c>
      <c r="D495">
        <v>5</v>
      </c>
      <c r="E495">
        <f>IF('Monthly VMT'!$G$39&gt;0, 'Monthly VMT'!$E$39/'Monthly VMT'!$G$39, 0)</f>
        <v>0.76236499999999996</v>
      </c>
    </row>
    <row r="496" spans="1:5">
      <c r="A496">
        <v>41</v>
      </c>
      <c r="B496">
        <v>2</v>
      </c>
      <c r="C496">
        <v>3</v>
      </c>
      <c r="D496">
        <v>2</v>
      </c>
      <c r="E496">
        <f>IF('Monthly VMT'!$G$39&gt;0, 'Monthly VMT'!$F$39/'Monthly VMT'!$G$39, 0)</f>
        <v>0.23763500000000004</v>
      </c>
    </row>
    <row r="497" spans="1:5">
      <c r="A497">
        <v>41</v>
      </c>
      <c r="B497">
        <v>2</v>
      </c>
      <c r="C497">
        <v>3</v>
      </c>
      <c r="D497">
        <v>5</v>
      </c>
      <c r="E497">
        <f>IF('Monthly VMT'!$G$39&gt;0, 'Monthly VMT'!$E$39/'Monthly VMT'!$G$39, 0)</f>
        <v>0.76236499999999996</v>
      </c>
    </row>
    <row r="498" spans="1:5">
      <c r="A498">
        <v>41</v>
      </c>
      <c r="B498">
        <v>2</v>
      </c>
      <c r="C498">
        <v>4</v>
      </c>
      <c r="D498">
        <v>2</v>
      </c>
      <c r="E498">
        <f>IF('Monthly VMT'!$G$39&gt;0, 'Monthly VMT'!$F$39/'Monthly VMT'!$G$39, 0)</f>
        <v>0.23763500000000004</v>
      </c>
    </row>
    <row r="499" spans="1:5">
      <c r="A499">
        <v>41</v>
      </c>
      <c r="B499">
        <v>2</v>
      </c>
      <c r="C499">
        <v>4</v>
      </c>
      <c r="D499">
        <v>5</v>
      </c>
      <c r="E499">
        <f>IF('Monthly VMT'!$G$39&gt;0, 'Monthly VMT'!$E$39/'Monthly VMT'!$G$39, 0)</f>
        <v>0.76236499999999996</v>
      </c>
    </row>
    <row r="500" spans="1:5">
      <c r="A500">
        <v>41</v>
      </c>
      <c r="B500">
        <v>2</v>
      </c>
      <c r="C500">
        <v>5</v>
      </c>
      <c r="D500">
        <v>2</v>
      </c>
      <c r="E500">
        <f>IF('Monthly VMT'!$G$39&gt;0, 'Monthly VMT'!$F$39/'Monthly VMT'!$G$39, 0)</f>
        <v>0.23763500000000004</v>
      </c>
    </row>
    <row r="501" spans="1:5">
      <c r="A501">
        <v>41</v>
      </c>
      <c r="B501">
        <v>2</v>
      </c>
      <c r="C501">
        <v>5</v>
      </c>
      <c r="D501">
        <v>5</v>
      </c>
      <c r="E501">
        <f>IF('Monthly VMT'!$G$39&gt;0, 'Monthly VMT'!$E$39/'Monthly VMT'!$G$39, 0)</f>
        <v>0.76236499999999996</v>
      </c>
    </row>
    <row r="502" spans="1:5">
      <c r="A502">
        <v>41</v>
      </c>
      <c r="B502">
        <v>3</v>
      </c>
      <c r="C502">
        <v>1</v>
      </c>
      <c r="D502">
        <v>2</v>
      </c>
      <c r="E502">
        <f>IF('Monthly VMT'!$G$40&gt;0, 'Monthly VMT'!$F$40/'Monthly VMT'!$G$40, 0)</f>
        <v>0.23763500000000004</v>
      </c>
    </row>
    <row r="503" spans="1:5">
      <c r="A503">
        <v>41</v>
      </c>
      <c r="B503">
        <v>3</v>
      </c>
      <c r="C503">
        <v>1</v>
      </c>
      <c r="D503">
        <v>5</v>
      </c>
      <c r="E503">
        <f>IF('Monthly VMT'!$G$40&gt;0, 'Monthly VMT'!$E$40/'Monthly VMT'!$G$40, 0)</f>
        <v>0.76236499999999996</v>
      </c>
    </row>
    <row r="504" spans="1:5">
      <c r="A504">
        <v>41</v>
      </c>
      <c r="B504">
        <v>3</v>
      </c>
      <c r="C504">
        <v>2</v>
      </c>
      <c r="D504">
        <v>2</v>
      </c>
      <c r="E504">
        <f>IF('Monthly VMT'!$G$40&gt;0, 'Monthly VMT'!$F$40/'Monthly VMT'!$G$40, 0)</f>
        <v>0.23763500000000004</v>
      </c>
    </row>
    <row r="505" spans="1:5">
      <c r="A505">
        <v>41</v>
      </c>
      <c r="B505">
        <v>3</v>
      </c>
      <c r="C505">
        <v>2</v>
      </c>
      <c r="D505">
        <v>5</v>
      </c>
      <c r="E505">
        <f>IF('Monthly VMT'!$G$40&gt;0, 'Monthly VMT'!$E$40/'Monthly VMT'!$G$40, 0)</f>
        <v>0.76236499999999996</v>
      </c>
    </row>
    <row r="506" spans="1:5">
      <c r="A506">
        <v>41</v>
      </c>
      <c r="B506">
        <v>3</v>
      </c>
      <c r="C506">
        <v>3</v>
      </c>
      <c r="D506">
        <v>2</v>
      </c>
      <c r="E506">
        <f>IF('Monthly VMT'!$G$40&gt;0, 'Monthly VMT'!$F$40/'Monthly VMT'!$G$40, 0)</f>
        <v>0.23763500000000004</v>
      </c>
    </row>
    <row r="507" spans="1:5">
      <c r="A507">
        <v>41</v>
      </c>
      <c r="B507">
        <v>3</v>
      </c>
      <c r="C507">
        <v>3</v>
      </c>
      <c r="D507">
        <v>5</v>
      </c>
      <c r="E507">
        <f>IF('Monthly VMT'!$G$40&gt;0, 'Monthly VMT'!$E$40/'Monthly VMT'!$G$40, 0)</f>
        <v>0.76236499999999996</v>
      </c>
    </row>
    <row r="508" spans="1:5">
      <c r="A508">
        <v>41</v>
      </c>
      <c r="B508">
        <v>3</v>
      </c>
      <c r="C508">
        <v>4</v>
      </c>
      <c r="D508">
        <v>2</v>
      </c>
      <c r="E508">
        <f>IF('Monthly VMT'!$G$40&gt;0, 'Monthly VMT'!$F$40/'Monthly VMT'!$G$40, 0)</f>
        <v>0.23763500000000004</v>
      </c>
    </row>
    <row r="509" spans="1:5">
      <c r="A509">
        <v>41</v>
      </c>
      <c r="B509">
        <v>3</v>
      </c>
      <c r="C509">
        <v>4</v>
      </c>
      <c r="D509">
        <v>5</v>
      </c>
      <c r="E509">
        <f>IF('Monthly VMT'!$G$40&gt;0, 'Monthly VMT'!$E$40/'Monthly VMT'!$G$40, 0)</f>
        <v>0.76236499999999996</v>
      </c>
    </row>
    <row r="510" spans="1:5">
      <c r="A510">
        <v>41</v>
      </c>
      <c r="B510">
        <v>3</v>
      </c>
      <c r="C510">
        <v>5</v>
      </c>
      <c r="D510">
        <v>2</v>
      </c>
      <c r="E510">
        <f>IF('Monthly VMT'!$G$40&gt;0, 'Monthly VMT'!$F$40/'Monthly VMT'!$G$40, 0)</f>
        <v>0.23763500000000004</v>
      </c>
    </row>
    <row r="511" spans="1:5">
      <c r="A511">
        <v>41</v>
      </c>
      <c r="B511">
        <v>3</v>
      </c>
      <c r="C511">
        <v>5</v>
      </c>
      <c r="D511">
        <v>5</v>
      </c>
      <c r="E511">
        <f>IF('Monthly VMT'!$G$40&gt;0, 'Monthly VMT'!$E$40/'Monthly VMT'!$G$40, 0)</f>
        <v>0.76236499999999996</v>
      </c>
    </row>
    <row r="512" spans="1:5">
      <c r="A512">
        <v>41</v>
      </c>
      <c r="B512">
        <v>4</v>
      </c>
      <c r="C512">
        <v>1</v>
      </c>
      <c r="D512">
        <v>2</v>
      </c>
      <c r="E512">
        <f>IF('Monthly VMT'!$G$41&gt;0, 'Monthly VMT'!$F$41/'Monthly VMT'!$G$41, 0)</f>
        <v>0.23763499999999999</v>
      </c>
    </row>
    <row r="513" spans="1:5">
      <c r="A513">
        <v>41</v>
      </c>
      <c r="B513">
        <v>4</v>
      </c>
      <c r="C513">
        <v>1</v>
      </c>
      <c r="D513">
        <v>5</v>
      </c>
      <c r="E513">
        <f>IF('Monthly VMT'!$G$41&gt;0, 'Monthly VMT'!$E$41/'Monthly VMT'!$G$41, 0)</f>
        <v>0.76236499999999996</v>
      </c>
    </row>
    <row r="514" spans="1:5">
      <c r="A514">
        <v>41</v>
      </c>
      <c r="B514">
        <v>4</v>
      </c>
      <c r="C514">
        <v>2</v>
      </c>
      <c r="D514">
        <v>2</v>
      </c>
      <c r="E514">
        <f>IF('Monthly VMT'!$G$41&gt;0, 'Monthly VMT'!$F$41/'Monthly VMT'!$G$41, 0)</f>
        <v>0.23763499999999999</v>
      </c>
    </row>
    <row r="515" spans="1:5">
      <c r="A515">
        <v>41</v>
      </c>
      <c r="B515">
        <v>4</v>
      </c>
      <c r="C515">
        <v>2</v>
      </c>
      <c r="D515">
        <v>5</v>
      </c>
      <c r="E515">
        <f>IF('Monthly VMT'!$G$41&gt;0, 'Monthly VMT'!$E$41/'Monthly VMT'!$G$41, 0)</f>
        <v>0.76236499999999996</v>
      </c>
    </row>
    <row r="516" spans="1:5">
      <c r="A516">
        <v>41</v>
      </c>
      <c r="B516">
        <v>4</v>
      </c>
      <c r="C516">
        <v>3</v>
      </c>
      <c r="D516">
        <v>2</v>
      </c>
      <c r="E516">
        <f>IF('Monthly VMT'!$G$41&gt;0, 'Monthly VMT'!$F$41/'Monthly VMT'!$G$41, 0)</f>
        <v>0.23763499999999999</v>
      </c>
    </row>
    <row r="517" spans="1:5">
      <c r="A517">
        <v>41</v>
      </c>
      <c r="B517">
        <v>4</v>
      </c>
      <c r="C517">
        <v>3</v>
      </c>
      <c r="D517">
        <v>5</v>
      </c>
      <c r="E517">
        <f>IF('Monthly VMT'!$G$41&gt;0, 'Monthly VMT'!$E$41/'Monthly VMT'!$G$41, 0)</f>
        <v>0.76236499999999996</v>
      </c>
    </row>
    <row r="518" spans="1:5">
      <c r="A518">
        <v>41</v>
      </c>
      <c r="B518">
        <v>4</v>
      </c>
      <c r="C518">
        <v>4</v>
      </c>
      <c r="D518">
        <v>2</v>
      </c>
      <c r="E518">
        <f>IF('Monthly VMT'!$G$41&gt;0, 'Monthly VMT'!$F$41/'Monthly VMT'!$G$41, 0)</f>
        <v>0.23763499999999999</v>
      </c>
    </row>
    <row r="519" spans="1:5">
      <c r="A519">
        <v>41</v>
      </c>
      <c r="B519">
        <v>4</v>
      </c>
      <c r="C519">
        <v>4</v>
      </c>
      <c r="D519">
        <v>5</v>
      </c>
      <c r="E519">
        <f>IF('Monthly VMT'!$G$41&gt;0, 'Monthly VMT'!$E$41/'Monthly VMT'!$G$41, 0)</f>
        <v>0.76236499999999996</v>
      </c>
    </row>
    <row r="520" spans="1:5">
      <c r="A520">
        <v>41</v>
      </c>
      <c r="B520">
        <v>4</v>
      </c>
      <c r="C520">
        <v>5</v>
      </c>
      <c r="D520">
        <v>2</v>
      </c>
      <c r="E520">
        <f>IF('Monthly VMT'!$G$41&gt;0, 'Monthly VMT'!$F$41/'Monthly VMT'!$G$41, 0)</f>
        <v>0.23763499999999999</v>
      </c>
    </row>
    <row r="521" spans="1:5">
      <c r="A521">
        <v>41</v>
      </c>
      <c r="B521">
        <v>4</v>
      </c>
      <c r="C521">
        <v>5</v>
      </c>
      <c r="D521">
        <v>5</v>
      </c>
      <c r="E521">
        <f>IF('Monthly VMT'!$G$41&gt;0, 'Monthly VMT'!$E$41/'Monthly VMT'!$G$41, 0)</f>
        <v>0.76236499999999996</v>
      </c>
    </row>
    <row r="522" spans="1:5">
      <c r="A522">
        <v>41</v>
      </c>
      <c r="B522">
        <v>5</v>
      </c>
      <c r="C522">
        <v>1</v>
      </c>
      <c r="D522">
        <v>2</v>
      </c>
      <c r="E522">
        <f>IF('Monthly VMT'!$G$42&gt;0, 'Monthly VMT'!$F$42/'Monthly VMT'!$G$42, 0)</f>
        <v>0.23763500000000001</v>
      </c>
    </row>
    <row r="523" spans="1:5">
      <c r="A523">
        <v>41</v>
      </c>
      <c r="B523">
        <v>5</v>
      </c>
      <c r="C523">
        <v>1</v>
      </c>
      <c r="D523">
        <v>5</v>
      </c>
      <c r="E523">
        <f>IF('Monthly VMT'!$G$42&gt;0, 'Monthly VMT'!$E$42/'Monthly VMT'!$G$42, 0)</f>
        <v>0.76236499999999996</v>
      </c>
    </row>
    <row r="524" spans="1:5">
      <c r="A524">
        <v>41</v>
      </c>
      <c r="B524">
        <v>5</v>
      </c>
      <c r="C524">
        <v>2</v>
      </c>
      <c r="D524">
        <v>2</v>
      </c>
      <c r="E524">
        <f>IF('Monthly VMT'!$G$42&gt;0, 'Monthly VMT'!$F$42/'Monthly VMT'!$G$42, 0)</f>
        <v>0.23763500000000001</v>
      </c>
    </row>
    <row r="525" spans="1:5">
      <c r="A525">
        <v>41</v>
      </c>
      <c r="B525">
        <v>5</v>
      </c>
      <c r="C525">
        <v>2</v>
      </c>
      <c r="D525">
        <v>5</v>
      </c>
      <c r="E525">
        <f>IF('Monthly VMT'!$G$42&gt;0, 'Monthly VMT'!$E$42/'Monthly VMT'!$G$42, 0)</f>
        <v>0.76236499999999996</v>
      </c>
    </row>
    <row r="526" spans="1:5">
      <c r="A526">
        <v>41</v>
      </c>
      <c r="B526">
        <v>5</v>
      </c>
      <c r="C526">
        <v>3</v>
      </c>
      <c r="D526">
        <v>2</v>
      </c>
      <c r="E526">
        <f>IF('Monthly VMT'!$G$42&gt;0, 'Monthly VMT'!$F$42/'Monthly VMT'!$G$42, 0)</f>
        <v>0.23763500000000001</v>
      </c>
    </row>
    <row r="527" spans="1:5">
      <c r="A527">
        <v>41</v>
      </c>
      <c r="B527">
        <v>5</v>
      </c>
      <c r="C527">
        <v>3</v>
      </c>
      <c r="D527">
        <v>5</v>
      </c>
      <c r="E527">
        <f>IF('Monthly VMT'!$G$42&gt;0, 'Monthly VMT'!$E$42/'Monthly VMT'!$G$42, 0)</f>
        <v>0.76236499999999996</v>
      </c>
    </row>
    <row r="528" spans="1:5">
      <c r="A528">
        <v>41</v>
      </c>
      <c r="B528">
        <v>5</v>
      </c>
      <c r="C528">
        <v>4</v>
      </c>
      <c r="D528">
        <v>2</v>
      </c>
      <c r="E528">
        <f>IF('Monthly VMT'!$G$42&gt;0, 'Monthly VMT'!$F$42/'Monthly VMT'!$G$42, 0)</f>
        <v>0.23763500000000001</v>
      </c>
    </row>
    <row r="529" spans="1:5">
      <c r="A529">
        <v>41</v>
      </c>
      <c r="B529">
        <v>5</v>
      </c>
      <c r="C529">
        <v>4</v>
      </c>
      <c r="D529">
        <v>5</v>
      </c>
      <c r="E529">
        <f>IF('Monthly VMT'!$G$42&gt;0, 'Monthly VMT'!$E$42/'Monthly VMT'!$G$42, 0)</f>
        <v>0.76236499999999996</v>
      </c>
    </row>
    <row r="530" spans="1:5">
      <c r="A530">
        <v>41</v>
      </c>
      <c r="B530">
        <v>5</v>
      </c>
      <c r="C530">
        <v>5</v>
      </c>
      <c r="D530">
        <v>2</v>
      </c>
      <c r="E530">
        <f>IF('Monthly VMT'!$G$42&gt;0, 'Monthly VMT'!$F$42/'Monthly VMT'!$G$42, 0)</f>
        <v>0.23763500000000001</v>
      </c>
    </row>
    <row r="531" spans="1:5">
      <c r="A531">
        <v>41</v>
      </c>
      <c r="B531">
        <v>5</v>
      </c>
      <c r="C531">
        <v>5</v>
      </c>
      <c r="D531">
        <v>5</v>
      </c>
      <c r="E531">
        <f>IF('Monthly VMT'!$G$42&gt;0, 'Monthly VMT'!$E$42/'Monthly VMT'!$G$42, 0)</f>
        <v>0.76236499999999996</v>
      </c>
    </row>
    <row r="532" spans="1:5">
      <c r="A532">
        <v>41</v>
      </c>
      <c r="B532">
        <v>6</v>
      </c>
      <c r="C532">
        <v>1</v>
      </c>
      <c r="D532">
        <v>2</v>
      </c>
      <c r="E532">
        <f>IF('Monthly VMT'!$G$43&gt;0, 'Monthly VMT'!$F$43/'Monthly VMT'!$G$43, 0)</f>
        <v>0.23763500000000001</v>
      </c>
    </row>
    <row r="533" spans="1:5">
      <c r="A533">
        <v>41</v>
      </c>
      <c r="B533">
        <v>6</v>
      </c>
      <c r="C533">
        <v>1</v>
      </c>
      <c r="D533">
        <v>5</v>
      </c>
      <c r="E533">
        <f>IF('Monthly VMT'!$G$43&gt;0, 'Monthly VMT'!$E$43/'Monthly VMT'!$G$43, 0)</f>
        <v>0.76236500000000007</v>
      </c>
    </row>
    <row r="534" spans="1:5">
      <c r="A534">
        <v>41</v>
      </c>
      <c r="B534">
        <v>6</v>
      </c>
      <c r="C534">
        <v>2</v>
      </c>
      <c r="D534">
        <v>2</v>
      </c>
      <c r="E534">
        <f>IF('Monthly VMT'!$G$43&gt;0, 'Monthly VMT'!$F$43/'Monthly VMT'!$G$43, 0)</f>
        <v>0.23763500000000001</v>
      </c>
    </row>
    <row r="535" spans="1:5">
      <c r="A535">
        <v>41</v>
      </c>
      <c r="B535">
        <v>6</v>
      </c>
      <c r="C535">
        <v>2</v>
      </c>
      <c r="D535">
        <v>5</v>
      </c>
      <c r="E535">
        <f>IF('Monthly VMT'!$G$43&gt;0, 'Monthly VMT'!$E$43/'Monthly VMT'!$G$43, 0)</f>
        <v>0.76236500000000007</v>
      </c>
    </row>
    <row r="536" spans="1:5">
      <c r="A536">
        <v>41</v>
      </c>
      <c r="B536">
        <v>6</v>
      </c>
      <c r="C536">
        <v>3</v>
      </c>
      <c r="D536">
        <v>2</v>
      </c>
      <c r="E536">
        <f>IF('Monthly VMT'!$G$43&gt;0, 'Monthly VMT'!$F$43/'Monthly VMT'!$G$43, 0)</f>
        <v>0.23763500000000001</v>
      </c>
    </row>
    <row r="537" spans="1:5">
      <c r="A537">
        <v>41</v>
      </c>
      <c r="B537">
        <v>6</v>
      </c>
      <c r="C537">
        <v>3</v>
      </c>
      <c r="D537">
        <v>5</v>
      </c>
      <c r="E537">
        <f>IF('Monthly VMT'!$G$43&gt;0, 'Monthly VMT'!$E$43/'Monthly VMT'!$G$43, 0)</f>
        <v>0.76236500000000007</v>
      </c>
    </row>
    <row r="538" spans="1:5">
      <c r="A538">
        <v>41</v>
      </c>
      <c r="B538">
        <v>6</v>
      </c>
      <c r="C538">
        <v>4</v>
      </c>
      <c r="D538">
        <v>2</v>
      </c>
      <c r="E538">
        <f>IF('Monthly VMT'!$G$43&gt;0, 'Monthly VMT'!$F$43/'Monthly VMT'!$G$43, 0)</f>
        <v>0.23763500000000001</v>
      </c>
    </row>
    <row r="539" spans="1:5">
      <c r="A539">
        <v>41</v>
      </c>
      <c r="B539">
        <v>6</v>
      </c>
      <c r="C539">
        <v>4</v>
      </c>
      <c r="D539">
        <v>5</v>
      </c>
      <c r="E539">
        <f>IF('Monthly VMT'!$G$43&gt;0, 'Monthly VMT'!$E$43/'Monthly VMT'!$G$43, 0)</f>
        <v>0.76236500000000007</v>
      </c>
    </row>
    <row r="540" spans="1:5">
      <c r="A540">
        <v>41</v>
      </c>
      <c r="B540">
        <v>6</v>
      </c>
      <c r="C540">
        <v>5</v>
      </c>
      <c r="D540">
        <v>2</v>
      </c>
      <c r="E540">
        <f>IF('Monthly VMT'!$G$43&gt;0, 'Monthly VMT'!$F$43/'Monthly VMT'!$G$43, 0)</f>
        <v>0.23763500000000001</v>
      </c>
    </row>
    <row r="541" spans="1:5">
      <c r="A541">
        <v>41</v>
      </c>
      <c r="B541">
        <v>6</v>
      </c>
      <c r="C541">
        <v>5</v>
      </c>
      <c r="D541">
        <v>5</v>
      </c>
      <c r="E541">
        <f>IF('Monthly VMT'!$G$43&gt;0, 'Monthly VMT'!$E$43/'Monthly VMT'!$G$43, 0)</f>
        <v>0.76236500000000007</v>
      </c>
    </row>
    <row r="542" spans="1:5">
      <c r="A542">
        <v>41</v>
      </c>
      <c r="B542">
        <v>7</v>
      </c>
      <c r="C542">
        <v>1</v>
      </c>
      <c r="D542">
        <v>2</v>
      </c>
      <c r="E542">
        <f>IF('Monthly VMT'!$G$44&gt;0, 'Monthly VMT'!$F$44/'Monthly VMT'!$G$44, 0)</f>
        <v>0.23763500000000001</v>
      </c>
    </row>
    <row r="543" spans="1:5">
      <c r="A543">
        <v>41</v>
      </c>
      <c r="B543">
        <v>7</v>
      </c>
      <c r="C543">
        <v>1</v>
      </c>
      <c r="D543">
        <v>5</v>
      </c>
      <c r="E543">
        <f>IF('Monthly VMT'!$G$44&gt;0, 'Monthly VMT'!$E$44/'Monthly VMT'!$G$44, 0)</f>
        <v>0.76236500000000007</v>
      </c>
    </row>
    <row r="544" spans="1:5">
      <c r="A544">
        <v>41</v>
      </c>
      <c r="B544">
        <v>7</v>
      </c>
      <c r="C544">
        <v>2</v>
      </c>
      <c r="D544">
        <v>2</v>
      </c>
      <c r="E544">
        <f>IF('Monthly VMT'!$G$44&gt;0, 'Monthly VMT'!$F$44/'Monthly VMT'!$G$44, 0)</f>
        <v>0.23763500000000001</v>
      </c>
    </row>
    <row r="545" spans="1:5">
      <c r="A545">
        <v>41</v>
      </c>
      <c r="B545">
        <v>7</v>
      </c>
      <c r="C545">
        <v>2</v>
      </c>
      <c r="D545">
        <v>5</v>
      </c>
      <c r="E545">
        <f>IF('Monthly VMT'!$G$44&gt;0, 'Monthly VMT'!$E$44/'Monthly VMT'!$G$44, 0)</f>
        <v>0.76236500000000007</v>
      </c>
    </row>
    <row r="546" spans="1:5">
      <c r="A546">
        <v>41</v>
      </c>
      <c r="B546">
        <v>7</v>
      </c>
      <c r="C546">
        <v>3</v>
      </c>
      <c r="D546">
        <v>2</v>
      </c>
      <c r="E546">
        <f>IF('Monthly VMT'!$G$44&gt;0, 'Monthly VMT'!$F$44/'Monthly VMT'!$G$44, 0)</f>
        <v>0.23763500000000001</v>
      </c>
    </row>
    <row r="547" spans="1:5">
      <c r="A547">
        <v>41</v>
      </c>
      <c r="B547">
        <v>7</v>
      </c>
      <c r="C547">
        <v>3</v>
      </c>
      <c r="D547">
        <v>5</v>
      </c>
      <c r="E547">
        <f>IF('Monthly VMT'!$G$44&gt;0, 'Monthly VMT'!$E$44/'Monthly VMT'!$G$44, 0)</f>
        <v>0.76236500000000007</v>
      </c>
    </row>
    <row r="548" spans="1:5">
      <c r="A548">
        <v>41</v>
      </c>
      <c r="B548">
        <v>7</v>
      </c>
      <c r="C548">
        <v>4</v>
      </c>
      <c r="D548">
        <v>2</v>
      </c>
      <c r="E548">
        <f>IF('Monthly VMT'!$G$44&gt;0, 'Monthly VMT'!$F$44/'Monthly VMT'!$G$44, 0)</f>
        <v>0.23763500000000001</v>
      </c>
    </row>
    <row r="549" spans="1:5">
      <c r="A549">
        <v>41</v>
      </c>
      <c r="B549">
        <v>7</v>
      </c>
      <c r="C549">
        <v>4</v>
      </c>
      <c r="D549">
        <v>5</v>
      </c>
      <c r="E549">
        <f>IF('Monthly VMT'!$G$44&gt;0, 'Monthly VMT'!$E$44/'Monthly VMT'!$G$44, 0)</f>
        <v>0.76236500000000007</v>
      </c>
    </row>
    <row r="550" spans="1:5">
      <c r="A550">
        <v>41</v>
      </c>
      <c r="B550">
        <v>7</v>
      </c>
      <c r="C550">
        <v>5</v>
      </c>
      <c r="D550">
        <v>2</v>
      </c>
      <c r="E550">
        <f>IF('Monthly VMT'!$G$44&gt;0, 'Monthly VMT'!$F$44/'Monthly VMT'!$G$44, 0)</f>
        <v>0.23763500000000001</v>
      </c>
    </row>
    <row r="551" spans="1:5">
      <c r="A551">
        <v>41</v>
      </c>
      <c r="B551">
        <v>7</v>
      </c>
      <c r="C551">
        <v>5</v>
      </c>
      <c r="D551">
        <v>5</v>
      </c>
      <c r="E551">
        <f>IF('Monthly VMT'!$G$44&gt;0, 'Monthly VMT'!$E$44/'Monthly VMT'!$G$44, 0)</f>
        <v>0.76236500000000007</v>
      </c>
    </row>
    <row r="552" spans="1:5">
      <c r="A552">
        <v>41</v>
      </c>
      <c r="B552">
        <v>8</v>
      </c>
      <c r="C552">
        <v>1</v>
      </c>
      <c r="D552">
        <v>2</v>
      </c>
      <c r="E552">
        <f>IF('Monthly VMT'!$G$45&gt;0, 'Monthly VMT'!$F$45/'Monthly VMT'!$G$45, 0)</f>
        <v>0.23763500000000001</v>
      </c>
    </row>
    <row r="553" spans="1:5">
      <c r="A553">
        <v>41</v>
      </c>
      <c r="B553">
        <v>8</v>
      </c>
      <c r="C553">
        <v>1</v>
      </c>
      <c r="D553">
        <v>5</v>
      </c>
      <c r="E553">
        <f>IF('Monthly VMT'!$G$45&gt;0, 'Monthly VMT'!$E$45/'Monthly VMT'!$G$45, 0)</f>
        <v>0.76236499999999996</v>
      </c>
    </row>
    <row r="554" spans="1:5">
      <c r="A554">
        <v>41</v>
      </c>
      <c r="B554">
        <v>8</v>
      </c>
      <c r="C554">
        <v>2</v>
      </c>
      <c r="D554">
        <v>2</v>
      </c>
      <c r="E554">
        <f>IF('Monthly VMT'!$G$45&gt;0, 'Monthly VMT'!$F$45/'Monthly VMT'!$G$45, 0)</f>
        <v>0.23763500000000001</v>
      </c>
    </row>
    <row r="555" spans="1:5">
      <c r="A555">
        <v>41</v>
      </c>
      <c r="B555">
        <v>8</v>
      </c>
      <c r="C555">
        <v>2</v>
      </c>
      <c r="D555">
        <v>5</v>
      </c>
      <c r="E555">
        <f>IF('Monthly VMT'!$G$45&gt;0, 'Monthly VMT'!$E$45/'Monthly VMT'!$G$45, 0)</f>
        <v>0.76236499999999996</v>
      </c>
    </row>
    <row r="556" spans="1:5">
      <c r="A556">
        <v>41</v>
      </c>
      <c r="B556">
        <v>8</v>
      </c>
      <c r="C556">
        <v>3</v>
      </c>
      <c r="D556">
        <v>2</v>
      </c>
      <c r="E556">
        <f>IF('Monthly VMT'!$G$45&gt;0, 'Monthly VMT'!$F$45/'Monthly VMT'!$G$45, 0)</f>
        <v>0.23763500000000001</v>
      </c>
    </row>
    <row r="557" spans="1:5">
      <c r="A557">
        <v>41</v>
      </c>
      <c r="B557">
        <v>8</v>
      </c>
      <c r="C557">
        <v>3</v>
      </c>
      <c r="D557">
        <v>5</v>
      </c>
      <c r="E557">
        <f>IF('Monthly VMT'!$G$45&gt;0, 'Monthly VMT'!$E$45/'Monthly VMT'!$G$45, 0)</f>
        <v>0.76236499999999996</v>
      </c>
    </row>
    <row r="558" spans="1:5">
      <c r="A558">
        <v>41</v>
      </c>
      <c r="B558">
        <v>8</v>
      </c>
      <c r="C558">
        <v>4</v>
      </c>
      <c r="D558">
        <v>2</v>
      </c>
      <c r="E558">
        <f>IF('Monthly VMT'!$G$45&gt;0, 'Monthly VMT'!$F$45/'Monthly VMT'!$G$45, 0)</f>
        <v>0.23763500000000001</v>
      </c>
    </row>
    <row r="559" spans="1:5">
      <c r="A559">
        <v>41</v>
      </c>
      <c r="B559">
        <v>8</v>
      </c>
      <c r="C559">
        <v>4</v>
      </c>
      <c r="D559">
        <v>5</v>
      </c>
      <c r="E559">
        <f>IF('Monthly VMT'!$G$45&gt;0, 'Monthly VMT'!$E$45/'Monthly VMT'!$G$45, 0)</f>
        <v>0.76236499999999996</v>
      </c>
    </row>
    <row r="560" spans="1:5">
      <c r="A560">
        <v>41</v>
      </c>
      <c r="B560">
        <v>8</v>
      </c>
      <c r="C560">
        <v>5</v>
      </c>
      <c r="D560">
        <v>2</v>
      </c>
      <c r="E560">
        <f>IF('Monthly VMT'!$G$45&gt;0, 'Monthly VMT'!$F$45/'Monthly VMT'!$G$45, 0)</f>
        <v>0.23763500000000001</v>
      </c>
    </row>
    <row r="561" spans="1:5">
      <c r="A561">
        <v>41</v>
      </c>
      <c r="B561">
        <v>8</v>
      </c>
      <c r="C561">
        <v>5</v>
      </c>
      <c r="D561">
        <v>5</v>
      </c>
      <c r="E561">
        <f>IF('Monthly VMT'!$G$45&gt;0, 'Monthly VMT'!$E$45/'Monthly VMT'!$G$45, 0)</f>
        <v>0.76236499999999996</v>
      </c>
    </row>
    <row r="562" spans="1:5">
      <c r="A562">
        <v>41</v>
      </c>
      <c r="B562">
        <v>9</v>
      </c>
      <c r="C562">
        <v>1</v>
      </c>
      <c r="D562">
        <v>2</v>
      </c>
      <c r="E562">
        <f>IF('Monthly VMT'!$G$46&gt;0, 'Monthly VMT'!$F$46/'Monthly VMT'!$G$46, 0)</f>
        <v>0.23763500000000001</v>
      </c>
    </row>
    <row r="563" spans="1:5">
      <c r="A563">
        <v>41</v>
      </c>
      <c r="B563">
        <v>9</v>
      </c>
      <c r="C563">
        <v>1</v>
      </c>
      <c r="D563">
        <v>5</v>
      </c>
      <c r="E563">
        <f>IF('Monthly VMT'!$G$46&gt;0, 'Monthly VMT'!$E$46/'Monthly VMT'!$G$46, 0)</f>
        <v>0.76236499999999996</v>
      </c>
    </row>
    <row r="564" spans="1:5">
      <c r="A564">
        <v>41</v>
      </c>
      <c r="B564">
        <v>9</v>
      </c>
      <c r="C564">
        <v>2</v>
      </c>
      <c r="D564">
        <v>2</v>
      </c>
      <c r="E564">
        <f>IF('Monthly VMT'!$G$46&gt;0, 'Monthly VMT'!$F$46/'Monthly VMT'!$G$46, 0)</f>
        <v>0.23763500000000001</v>
      </c>
    </row>
    <row r="565" spans="1:5">
      <c r="A565">
        <v>41</v>
      </c>
      <c r="B565">
        <v>9</v>
      </c>
      <c r="C565">
        <v>2</v>
      </c>
      <c r="D565">
        <v>5</v>
      </c>
      <c r="E565">
        <f>IF('Monthly VMT'!$G$46&gt;0, 'Monthly VMT'!$E$46/'Monthly VMT'!$G$46, 0)</f>
        <v>0.76236499999999996</v>
      </c>
    </row>
    <row r="566" spans="1:5">
      <c r="A566">
        <v>41</v>
      </c>
      <c r="B566">
        <v>9</v>
      </c>
      <c r="C566">
        <v>3</v>
      </c>
      <c r="D566">
        <v>2</v>
      </c>
      <c r="E566">
        <f>IF('Monthly VMT'!$G$46&gt;0, 'Monthly VMT'!$F$46/'Monthly VMT'!$G$46, 0)</f>
        <v>0.23763500000000001</v>
      </c>
    </row>
    <row r="567" spans="1:5">
      <c r="A567">
        <v>41</v>
      </c>
      <c r="B567">
        <v>9</v>
      </c>
      <c r="C567">
        <v>3</v>
      </c>
      <c r="D567">
        <v>5</v>
      </c>
      <c r="E567">
        <f>IF('Monthly VMT'!$G$46&gt;0, 'Monthly VMT'!$E$46/'Monthly VMT'!$G$46, 0)</f>
        <v>0.76236499999999996</v>
      </c>
    </row>
    <row r="568" spans="1:5">
      <c r="A568">
        <v>41</v>
      </c>
      <c r="B568">
        <v>9</v>
      </c>
      <c r="C568">
        <v>4</v>
      </c>
      <c r="D568">
        <v>2</v>
      </c>
      <c r="E568">
        <f>IF('Monthly VMT'!$G$46&gt;0, 'Monthly VMT'!$F$46/'Monthly VMT'!$G$46, 0)</f>
        <v>0.23763500000000001</v>
      </c>
    </row>
    <row r="569" spans="1:5">
      <c r="A569">
        <v>41</v>
      </c>
      <c r="B569">
        <v>9</v>
      </c>
      <c r="C569">
        <v>4</v>
      </c>
      <c r="D569">
        <v>5</v>
      </c>
      <c r="E569">
        <f>IF('Monthly VMT'!$G$46&gt;0, 'Monthly VMT'!$E$46/'Monthly VMT'!$G$46, 0)</f>
        <v>0.76236499999999996</v>
      </c>
    </row>
    <row r="570" spans="1:5">
      <c r="A570">
        <v>41</v>
      </c>
      <c r="B570">
        <v>9</v>
      </c>
      <c r="C570">
        <v>5</v>
      </c>
      <c r="D570">
        <v>2</v>
      </c>
      <c r="E570">
        <f>IF('Monthly VMT'!$G$46&gt;0, 'Monthly VMT'!$F$46/'Monthly VMT'!$G$46, 0)</f>
        <v>0.23763500000000001</v>
      </c>
    </row>
    <row r="571" spans="1:5">
      <c r="A571">
        <v>41</v>
      </c>
      <c r="B571">
        <v>9</v>
      </c>
      <c r="C571">
        <v>5</v>
      </c>
      <c r="D571">
        <v>5</v>
      </c>
      <c r="E571">
        <f>IF('Monthly VMT'!$G$46&gt;0, 'Monthly VMT'!$E$46/'Monthly VMT'!$G$46, 0)</f>
        <v>0.76236499999999996</v>
      </c>
    </row>
    <row r="572" spans="1:5">
      <c r="A572">
        <v>41</v>
      </c>
      <c r="B572">
        <v>10</v>
      </c>
      <c r="C572">
        <v>1</v>
      </c>
      <c r="D572">
        <v>2</v>
      </c>
      <c r="E572">
        <f>IF('Monthly VMT'!$G$47&gt;0, 'Monthly VMT'!$F$47/'Monthly VMT'!$G$47, 0)</f>
        <v>0.23763500000000001</v>
      </c>
    </row>
    <row r="573" spans="1:5">
      <c r="A573">
        <v>41</v>
      </c>
      <c r="B573">
        <v>10</v>
      </c>
      <c r="C573">
        <v>1</v>
      </c>
      <c r="D573">
        <v>5</v>
      </c>
      <c r="E573">
        <f>IF('Monthly VMT'!$G$47&gt;0, 'Monthly VMT'!$E$47/'Monthly VMT'!$G$47, 0)</f>
        <v>0.76236500000000007</v>
      </c>
    </row>
    <row r="574" spans="1:5">
      <c r="A574">
        <v>41</v>
      </c>
      <c r="B574">
        <v>10</v>
      </c>
      <c r="C574">
        <v>2</v>
      </c>
      <c r="D574">
        <v>2</v>
      </c>
      <c r="E574">
        <f>IF('Monthly VMT'!$G$47&gt;0, 'Monthly VMT'!$F$47/'Monthly VMT'!$G$47, 0)</f>
        <v>0.23763500000000001</v>
      </c>
    </row>
    <row r="575" spans="1:5">
      <c r="A575">
        <v>41</v>
      </c>
      <c r="B575">
        <v>10</v>
      </c>
      <c r="C575">
        <v>2</v>
      </c>
      <c r="D575">
        <v>5</v>
      </c>
      <c r="E575">
        <f>IF('Monthly VMT'!$G$47&gt;0, 'Monthly VMT'!$E$47/'Monthly VMT'!$G$47, 0)</f>
        <v>0.76236500000000007</v>
      </c>
    </row>
    <row r="576" spans="1:5">
      <c r="A576">
        <v>41</v>
      </c>
      <c r="B576">
        <v>10</v>
      </c>
      <c r="C576">
        <v>3</v>
      </c>
      <c r="D576">
        <v>2</v>
      </c>
      <c r="E576">
        <f>IF('Monthly VMT'!$G$47&gt;0, 'Monthly VMT'!$F$47/'Monthly VMT'!$G$47, 0)</f>
        <v>0.23763500000000001</v>
      </c>
    </row>
    <row r="577" spans="1:5">
      <c r="A577">
        <v>41</v>
      </c>
      <c r="B577">
        <v>10</v>
      </c>
      <c r="C577">
        <v>3</v>
      </c>
      <c r="D577">
        <v>5</v>
      </c>
      <c r="E577">
        <f>IF('Monthly VMT'!$G$47&gt;0, 'Monthly VMT'!$E$47/'Monthly VMT'!$G$47, 0)</f>
        <v>0.76236500000000007</v>
      </c>
    </row>
    <row r="578" spans="1:5">
      <c r="A578">
        <v>41</v>
      </c>
      <c r="B578">
        <v>10</v>
      </c>
      <c r="C578">
        <v>4</v>
      </c>
      <c r="D578">
        <v>2</v>
      </c>
      <c r="E578">
        <f>IF('Monthly VMT'!$G$47&gt;0, 'Monthly VMT'!$F$47/'Monthly VMT'!$G$47, 0)</f>
        <v>0.23763500000000001</v>
      </c>
    </row>
    <row r="579" spans="1:5">
      <c r="A579">
        <v>41</v>
      </c>
      <c r="B579">
        <v>10</v>
      </c>
      <c r="C579">
        <v>4</v>
      </c>
      <c r="D579">
        <v>5</v>
      </c>
      <c r="E579">
        <f>IF('Monthly VMT'!$G$47&gt;0, 'Monthly VMT'!$E$47/'Monthly VMT'!$G$47, 0)</f>
        <v>0.76236500000000007</v>
      </c>
    </row>
    <row r="580" spans="1:5">
      <c r="A580">
        <v>41</v>
      </c>
      <c r="B580">
        <v>10</v>
      </c>
      <c r="C580">
        <v>5</v>
      </c>
      <c r="D580">
        <v>2</v>
      </c>
      <c r="E580">
        <f>IF('Monthly VMT'!$G$47&gt;0, 'Monthly VMT'!$F$47/'Monthly VMT'!$G$47, 0)</f>
        <v>0.23763500000000001</v>
      </c>
    </row>
    <row r="581" spans="1:5">
      <c r="A581">
        <v>41</v>
      </c>
      <c r="B581">
        <v>10</v>
      </c>
      <c r="C581">
        <v>5</v>
      </c>
      <c r="D581">
        <v>5</v>
      </c>
      <c r="E581">
        <f>IF('Monthly VMT'!$G$47&gt;0, 'Monthly VMT'!$E$47/'Monthly VMT'!$G$47, 0)</f>
        <v>0.76236500000000007</v>
      </c>
    </row>
    <row r="582" spans="1:5">
      <c r="A582">
        <v>41</v>
      </c>
      <c r="B582">
        <v>11</v>
      </c>
      <c r="C582">
        <v>1</v>
      </c>
      <c r="D582">
        <v>2</v>
      </c>
      <c r="E582">
        <f>IF('Monthly VMT'!$G$48&gt;0, 'Monthly VMT'!$F$48/'Monthly VMT'!$G$48, 0)</f>
        <v>0.23763500000000001</v>
      </c>
    </row>
    <row r="583" spans="1:5">
      <c r="A583">
        <v>41</v>
      </c>
      <c r="B583">
        <v>11</v>
      </c>
      <c r="C583">
        <v>1</v>
      </c>
      <c r="D583">
        <v>5</v>
      </c>
      <c r="E583">
        <f>IF('Monthly VMT'!$G$48&gt;0, 'Monthly VMT'!$E$48/'Monthly VMT'!$G$48, 0)</f>
        <v>0.76236500000000007</v>
      </c>
    </row>
    <row r="584" spans="1:5">
      <c r="A584">
        <v>41</v>
      </c>
      <c r="B584">
        <v>11</v>
      </c>
      <c r="C584">
        <v>2</v>
      </c>
      <c r="D584">
        <v>2</v>
      </c>
      <c r="E584">
        <f>IF('Monthly VMT'!$G$48&gt;0, 'Monthly VMT'!$F$48/'Monthly VMT'!$G$48, 0)</f>
        <v>0.23763500000000001</v>
      </c>
    </row>
    <row r="585" spans="1:5">
      <c r="A585">
        <v>41</v>
      </c>
      <c r="B585">
        <v>11</v>
      </c>
      <c r="C585">
        <v>2</v>
      </c>
      <c r="D585">
        <v>5</v>
      </c>
      <c r="E585">
        <f>IF('Monthly VMT'!$G$48&gt;0, 'Monthly VMT'!$E$48/'Monthly VMT'!$G$48, 0)</f>
        <v>0.76236500000000007</v>
      </c>
    </row>
    <row r="586" spans="1:5">
      <c r="A586">
        <v>41</v>
      </c>
      <c r="B586">
        <v>11</v>
      </c>
      <c r="C586">
        <v>3</v>
      </c>
      <c r="D586">
        <v>2</v>
      </c>
      <c r="E586">
        <f>IF('Monthly VMT'!$G$48&gt;0, 'Monthly VMT'!$F$48/'Monthly VMT'!$G$48, 0)</f>
        <v>0.23763500000000001</v>
      </c>
    </row>
    <row r="587" spans="1:5">
      <c r="A587">
        <v>41</v>
      </c>
      <c r="B587">
        <v>11</v>
      </c>
      <c r="C587">
        <v>3</v>
      </c>
      <c r="D587">
        <v>5</v>
      </c>
      <c r="E587">
        <f>IF('Monthly VMT'!$G$48&gt;0, 'Monthly VMT'!$E$48/'Monthly VMT'!$G$48, 0)</f>
        <v>0.76236500000000007</v>
      </c>
    </row>
    <row r="588" spans="1:5">
      <c r="A588">
        <v>41</v>
      </c>
      <c r="B588">
        <v>11</v>
      </c>
      <c r="C588">
        <v>4</v>
      </c>
      <c r="D588">
        <v>2</v>
      </c>
      <c r="E588">
        <f>IF('Monthly VMT'!$G$48&gt;0, 'Monthly VMT'!$F$48/'Monthly VMT'!$G$48, 0)</f>
        <v>0.23763500000000001</v>
      </c>
    </row>
    <row r="589" spans="1:5">
      <c r="A589">
        <v>41</v>
      </c>
      <c r="B589">
        <v>11</v>
      </c>
      <c r="C589">
        <v>4</v>
      </c>
      <c r="D589">
        <v>5</v>
      </c>
      <c r="E589">
        <f>IF('Monthly VMT'!$G$48&gt;0, 'Monthly VMT'!$E$48/'Monthly VMT'!$G$48, 0)</f>
        <v>0.76236500000000007</v>
      </c>
    </row>
    <row r="590" spans="1:5">
      <c r="A590">
        <v>41</v>
      </c>
      <c r="B590">
        <v>11</v>
      </c>
      <c r="C590">
        <v>5</v>
      </c>
      <c r="D590">
        <v>2</v>
      </c>
      <c r="E590">
        <f>IF('Monthly VMT'!$G$48&gt;0, 'Monthly VMT'!$F$48/'Monthly VMT'!$G$48, 0)</f>
        <v>0.23763500000000001</v>
      </c>
    </row>
    <row r="591" spans="1:5">
      <c r="A591">
        <v>41</v>
      </c>
      <c r="B591">
        <v>11</v>
      </c>
      <c r="C591">
        <v>5</v>
      </c>
      <c r="D591">
        <v>5</v>
      </c>
      <c r="E591">
        <f>IF('Monthly VMT'!$G$48&gt;0, 'Monthly VMT'!$E$48/'Monthly VMT'!$G$48, 0)</f>
        <v>0.76236500000000007</v>
      </c>
    </row>
    <row r="592" spans="1:5">
      <c r="A592">
        <v>41</v>
      </c>
      <c r="B592">
        <v>12</v>
      </c>
      <c r="C592">
        <v>1</v>
      </c>
      <c r="D592">
        <v>2</v>
      </c>
      <c r="E592">
        <f>IF('Monthly VMT'!$G$49&gt;0, 'Monthly VMT'!$F$49/'Monthly VMT'!$G$49, 0)</f>
        <v>0.23763499999999999</v>
      </c>
    </row>
    <row r="593" spans="1:5">
      <c r="A593">
        <v>41</v>
      </c>
      <c r="B593">
        <v>12</v>
      </c>
      <c r="C593">
        <v>1</v>
      </c>
      <c r="D593">
        <v>5</v>
      </c>
      <c r="E593">
        <f>IF('Monthly VMT'!$G$49&gt;0, 'Monthly VMT'!$E$49/'Monthly VMT'!$G$49, 0)</f>
        <v>0.76236499999999996</v>
      </c>
    </row>
    <row r="594" spans="1:5">
      <c r="A594">
        <v>41</v>
      </c>
      <c r="B594">
        <v>12</v>
      </c>
      <c r="C594">
        <v>2</v>
      </c>
      <c r="D594">
        <v>2</v>
      </c>
      <c r="E594">
        <f>IF('Monthly VMT'!$G$49&gt;0, 'Monthly VMT'!$F$49/'Monthly VMT'!$G$49, 0)</f>
        <v>0.23763499999999999</v>
      </c>
    </row>
    <row r="595" spans="1:5">
      <c r="A595">
        <v>41</v>
      </c>
      <c r="B595">
        <v>12</v>
      </c>
      <c r="C595">
        <v>2</v>
      </c>
      <c r="D595">
        <v>5</v>
      </c>
      <c r="E595">
        <f>IF('Monthly VMT'!$G$49&gt;0, 'Monthly VMT'!$E$49/'Monthly VMT'!$G$49, 0)</f>
        <v>0.76236499999999996</v>
      </c>
    </row>
    <row r="596" spans="1:5">
      <c r="A596">
        <v>41</v>
      </c>
      <c r="B596">
        <v>12</v>
      </c>
      <c r="C596">
        <v>3</v>
      </c>
      <c r="D596">
        <v>2</v>
      </c>
      <c r="E596">
        <f>IF('Monthly VMT'!$G$49&gt;0, 'Monthly VMT'!$F$49/'Monthly VMT'!$G$49, 0)</f>
        <v>0.23763499999999999</v>
      </c>
    </row>
    <row r="597" spans="1:5">
      <c r="A597">
        <v>41</v>
      </c>
      <c r="B597">
        <v>12</v>
      </c>
      <c r="C597">
        <v>3</v>
      </c>
      <c r="D597">
        <v>5</v>
      </c>
      <c r="E597">
        <f>IF('Monthly VMT'!$G$49&gt;0, 'Monthly VMT'!$E$49/'Monthly VMT'!$G$49, 0)</f>
        <v>0.76236499999999996</v>
      </c>
    </row>
    <row r="598" spans="1:5">
      <c r="A598">
        <v>41</v>
      </c>
      <c r="B598">
        <v>12</v>
      </c>
      <c r="C598">
        <v>4</v>
      </c>
      <c r="D598">
        <v>2</v>
      </c>
      <c r="E598">
        <f>IF('Monthly VMT'!$G$49&gt;0, 'Monthly VMT'!$F$49/'Monthly VMT'!$G$49, 0)</f>
        <v>0.23763499999999999</v>
      </c>
    </row>
    <row r="599" spans="1:5">
      <c r="A599">
        <v>41</v>
      </c>
      <c r="B599">
        <v>12</v>
      </c>
      <c r="C599">
        <v>4</v>
      </c>
      <c r="D599">
        <v>5</v>
      </c>
      <c r="E599">
        <f>IF('Monthly VMT'!$G$49&gt;0, 'Monthly VMT'!$E$49/'Monthly VMT'!$G$49, 0)</f>
        <v>0.76236499999999996</v>
      </c>
    </row>
    <row r="600" spans="1:5">
      <c r="A600">
        <v>41</v>
      </c>
      <c r="B600">
        <v>12</v>
      </c>
      <c r="C600">
        <v>5</v>
      </c>
      <c r="D600">
        <v>2</v>
      </c>
      <c r="E600">
        <f>IF('Monthly VMT'!$G$49&gt;0, 'Monthly VMT'!$F$49/'Monthly VMT'!$G$49, 0)</f>
        <v>0.23763499999999999</v>
      </c>
    </row>
    <row r="601" spans="1:5">
      <c r="A601">
        <v>41</v>
      </c>
      <c r="B601">
        <v>12</v>
      </c>
      <c r="C601">
        <v>5</v>
      </c>
      <c r="D601">
        <v>5</v>
      </c>
      <c r="E601">
        <f>IF('Monthly VMT'!$G$49&gt;0, 'Monthly VMT'!$E$49/'Monthly VMT'!$G$49, 0)</f>
        <v>0.76236499999999996</v>
      </c>
    </row>
    <row r="602" spans="1:5">
      <c r="A602">
        <v>42</v>
      </c>
      <c r="B602">
        <v>1</v>
      </c>
      <c r="C602">
        <v>1</v>
      </c>
      <c r="D602">
        <v>2</v>
      </c>
      <c r="E602">
        <f>IF('Monthly VMT'!$G$38&gt;0, 'Monthly VMT'!$F$38/'Monthly VMT'!$G$38, 0)</f>
        <v>0.23763500000000001</v>
      </c>
    </row>
    <row r="603" spans="1:5">
      <c r="A603">
        <v>42</v>
      </c>
      <c r="B603">
        <v>1</v>
      </c>
      <c r="C603">
        <v>1</v>
      </c>
      <c r="D603">
        <v>5</v>
      </c>
      <c r="E603">
        <f>IF('Monthly VMT'!$G$38&gt;0, 'Monthly VMT'!$E$38/'Monthly VMT'!$G$38, 0)</f>
        <v>0.76236500000000007</v>
      </c>
    </row>
    <row r="604" spans="1:5">
      <c r="A604">
        <v>42</v>
      </c>
      <c r="B604">
        <v>1</v>
      </c>
      <c r="C604">
        <v>2</v>
      </c>
      <c r="D604">
        <v>2</v>
      </c>
      <c r="E604">
        <f>IF('Monthly VMT'!$G$38&gt;0, 'Monthly VMT'!$F$38/'Monthly VMT'!$G$38, 0)</f>
        <v>0.23763500000000001</v>
      </c>
    </row>
    <row r="605" spans="1:5">
      <c r="A605">
        <v>42</v>
      </c>
      <c r="B605">
        <v>1</v>
      </c>
      <c r="C605">
        <v>2</v>
      </c>
      <c r="D605">
        <v>5</v>
      </c>
      <c r="E605">
        <f>IF('Monthly VMT'!$G$38&gt;0, 'Monthly VMT'!$E$38/'Monthly VMT'!$G$38, 0)</f>
        <v>0.76236500000000007</v>
      </c>
    </row>
    <row r="606" spans="1:5">
      <c r="A606">
        <v>42</v>
      </c>
      <c r="B606">
        <v>1</v>
      </c>
      <c r="C606">
        <v>3</v>
      </c>
      <c r="D606">
        <v>2</v>
      </c>
      <c r="E606">
        <f>IF('Monthly VMT'!$G$38&gt;0, 'Monthly VMT'!$F$38/'Monthly VMT'!$G$38, 0)</f>
        <v>0.23763500000000001</v>
      </c>
    </row>
    <row r="607" spans="1:5">
      <c r="A607">
        <v>42</v>
      </c>
      <c r="B607">
        <v>1</v>
      </c>
      <c r="C607">
        <v>3</v>
      </c>
      <c r="D607">
        <v>5</v>
      </c>
      <c r="E607">
        <f>IF('Monthly VMT'!$G$38&gt;0, 'Monthly VMT'!$E$38/'Monthly VMT'!$G$38, 0)</f>
        <v>0.76236500000000007</v>
      </c>
    </row>
    <row r="608" spans="1:5">
      <c r="A608">
        <v>42</v>
      </c>
      <c r="B608">
        <v>1</v>
      </c>
      <c r="C608">
        <v>4</v>
      </c>
      <c r="D608">
        <v>2</v>
      </c>
      <c r="E608">
        <f>IF('Monthly VMT'!$G$38&gt;0, 'Monthly VMT'!$F$38/'Monthly VMT'!$G$38, 0)</f>
        <v>0.23763500000000001</v>
      </c>
    </row>
    <row r="609" spans="1:5">
      <c r="A609">
        <v>42</v>
      </c>
      <c r="B609">
        <v>1</v>
      </c>
      <c r="C609">
        <v>4</v>
      </c>
      <c r="D609">
        <v>5</v>
      </c>
      <c r="E609">
        <f>IF('Monthly VMT'!$G$38&gt;0, 'Monthly VMT'!$E$38/'Monthly VMT'!$G$38, 0)</f>
        <v>0.76236500000000007</v>
      </c>
    </row>
    <row r="610" spans="1:5">
      <c r="A610">
        <v>42</v>
      </c>
      <c r="B610">
        <v>1</v>
      </c>
      <c r="C610">
        <v>5</v>
      </c>
      <c r="D610">
        <v>2</v>
      </c>
      <c r="E610">
        <f>IF('Monthly VMT'!$G$38&gt;0, 'Monthly VMT'!$F$38/'Monthly VMT'!$G$38, 0)</f>
        <v>0.23763500000000001</v>
      </c>
    </row>
    <row r="611" spans="1:5">
      <c r="A611">
        <v>42</v>
      </c>
      <c r="B611">
        <v>1</v>
      </c>
      <c r="C611">
        <v>5</v>
      </c>
      <c r="D611">
        <v>5</v>
      </c>
      <c r="E611">
        <f>IF('Monthly VMT'!$G$38&gt;0, 'Monthly VMT'!$E$38/'Monthly VMT'!$G$38, 0)</f>
        <v>0.76236500000000007</v>
      </c>
    </row>
    <row r="612" spans="1:5">
      <c r="A612">
        <v>42</v>
      </c>
      <c r="B612">
        <v>2</v>
      </c>
      <c r="C612">
        <v>1</v>
      </c>
      <c r="D612">
        <v>2</v>
      </c>
      <c r="E612">
        <f>IF('Monthly VMT'!$G$39&gt;0, 'Monthly VMT'!$F$39/'Monthly VMT'!$G$39, 0)</f>
        <v>0.23763500000000004</v>
      </c>
    </row>
    <row r="613" spans="1:5">
      <c r="A613">
        <v>42</v>
      </c>
      <c r="B613">
        <v>2</v>
      </c>
      <c r="C613">
        <v>1</v>
      </c>
      <c r="D613">
        <v>5</v>
      </c>
      <c r="E613">
        <f>IF('Monthly VMT'!$G$39&gt;0, 'Monthly VMT'!$E$39/'Monthly VMT'!$G$39, 0)</f>
        <v>0.76236499999999996</v>
      </c>
    </row>
    <row r="614" spans="1:5">
      <c r="A614">
        <v>42</v>
      </c>
      <c r="B614">
        <v>2</v>
      </c>
      <c r="C614">
        <v>2</v>
      </c>
      <c r="D614">
        <v>2</v>
      </c>
      <c r="E614">
        <f>IF('Monthly VMT'!$G$39&gt;0, 'Monthly VMT'!$F$39/'Monthly VMT'!$G$39, 0)</f>
        <v>0.23763500000000004</v>
      </c>
    </row>
    <row r="615" spans="1:5">
      <c r="A615">
        <v>42</v>
      </c>
      <c r="B615">
        <v>2</v>
      </c>
      <c r="C615">
        <v>2</v>
      </c>
      <c r="D615">
        <v>5</v>
      </c>
      <c r="E615">
        <f>IF('Monthly VMT'!$G$39&gt;0, 'Monthly VMT'!$E$39/'Monthly VMT'!$G$39, 0)</f>
        <v>0.76236499999999996</v>
      </c>
    </row>
    <row r="616" spans="1:5">
      <c r="A616">
        <v>42</v>
      </c>
      <c r="B616">
        <v>2</v>
      </c>
      <c r="C616">
        <v>3</v>
      </c>
      <c r="D616">
        <v>2</v>
      </c>
      <c r="E616">
        <f>IF('Monthly VMT'!$G$39&gt;0, 'Monthly VMT'!$F$39/'Monthly VMT'!$G$39, 0)</f>
        <v>0.23763500000000004</v>
      </c>
    </row>
    <row r="617" spans="1:5">
      <c r="A617">
        <v>42</v>
      </c>
      <c r="B617">
        <v>2</v>
      </c>
      <c r="C617">
        <v>3</v>
      </c>
      <c r="D617">
        <v>5</v>
      </c>
      <c r="E617">
        <f>IF('Monthly VMT'!$G$39&gt;0, 'Monthly VMT'!$E$39/'Monthly VMT'!$G$39, 0)</f>
        <v>0.76236499999999996</v>
      </c>
    </row>
    <row r="618" spans="1:5">
      <c r="A618">
        <v>42</v>
      </c>
      <c r="B618">
        <v>2</v>
      </c>
      <c r="C618">
        <v>4</v>
      </c>
      <c r="D618">
        <v>2</v>
      </c>
      <c r="E618">
        <f>IF('Monthly VMT'!$G$39&gt;0, 'Monthly VMT'!$F$39/'Monthly VMT'!$G$39, 0)</f>
        <v>0.23763500000000004</v>
      </c>
    </row>
    <row r="619" spans="1:5">
      <c r="A619">
        <v>42</v>
      </c>
      <c r="B619">
        <v>2</v>
      </c>
      <c r="C619">
        <v>4</v>
      </c>
      <c r="D619">
        <v>5</v>
      </c>
      <c r="E619">
        <f>IF('Monthly VMT'!$G$39&gt;0, 'Monthly VMT'!$E$39/'Monthly VMT'!$G$39, 0)</f>
        <v>0.76236499999999996</v>
      </c>
    </row>
    <row r="620" spans="1:5">
      <c r="A620">
        <v>42</v>
      </c>
      <c r="B620">
        <v>2</v>
      </c>
      <c r="C620">
        <v>5</v>
      </c>
      <c r="D620">
        <v>2</v>
      </c>
      <c r="E620">
        <f>IF('Monthly VMT'!$G$39&gt;0, 'Monthly VMT'!$F$39/'Monthly VMT'!$G$39, 0)</f>
        <v>0.23763500000000004</v>
      </c>
    </row>
    <row r="621" spans="1:5">
      <c r="A621">
        <v>42</v>
      </c>
      <c r="B621">
        <v>2</v>
      </c>
      <c r="C621">
        <v>5</v>
      </c>
      <c r="D621">
        <v>5</v>
      </c>
      <c r="E621">
        <f>IF('Monthly VMT'!$G$39&gt;0, 'Monthly VMT'!$E$39/'Monthly VMT'!$G$39, 0)</f>
        <v>0.76236499999999996</v>
      </c>
    </row>
    <row r="622" spans="1:5">
      <c r="A622">
        <v>42</v>
      </c>
      <c r="B622">
        <v>3</v>
      </c>
      <c r="C622">
        <v>1</v>
      </c>
      <c r="D622">
        <v>2</v>
      </c>
      <c r="E622">
        <f>IF('Monthly VMT'!$G$40&gt;0, 'Monthly VMT'!$F$40/'Monthly VMT'!$G$40, 0)</f>
        <v>0.23763500000000004</v>
      </c>
    </row>
    <row r="623" spans="1:5">
      <c r="A623">
        <v>42</v>
      </c>
      <c r="B623">
        <v>3</v>
      </c>
      <c r="C623">
        <v>1</v>
      </c>
      <c r="D623">
        <v>5</v>
      </c>
      <c r="E623">
        <f>IF('Monthly VMT'!$G$40&gt;0, 'Monthly VMT'!$E$40/'Monthly VMT'!$G$40, 0)</f>
        <v>0.76236499999999996</v>
      </c>
    </row>
    <row r="624" spans="1:5">
      <c r="A624">
        <v>42</v>
      </c>
      <c r="B624">
        <v>3</v>
      </c>
      <c r="C624">
        <v>2</v>
      </c>
      <c r="D624">
        <v>2</v>
      </c>
      <c r="E624">
        <f>IF('Monthly VMT'!$G$40&gt;0, 'Monthly VMT'!$F$40/'Monthly VMT'!$G$40, 0)</f>
        <v>0.23763500000000004</v>
      </c>
    </row>
    <row r="625" spans="1:5">
      <c r="A625">
        <v>42</v>
      </c>
      <c r="B625">
        <v>3</v>
      </c>
      <c r="C625">
        <v>2</v>
      </c>
      <c r="D625">
        <v>5</v>
      </c>
      <c r="E625">
        <f>IF('Monthly VMT'!$G$40&gt;0, 'Monthly VMT'!$E$40/'Monthly VMT'!$G$40, 0)</f>
        <v>0.76236499999999996</v>
      </c>
    </row>
    <row r="626" spans="1:5">
      <c r="A626">
        <v>42</v>
      </c>
      <c r="B626">
        <v>3</v>
      </c>
      <c r="C626">
        <v>3</v>
      </c>
      <c r="D626">
        <v>2</v>
      </c>
      <c r="E626">
        <f>IF('Monthly VMT'!$G$40&gt;0, 'Monthly VMT'!$F$40/'Monthly VMT'!$G$40, 0)</f>
        <v>0.23763500000000004</v>
      </c>
    </row>
    <row r="627" spans="1:5">
      <c r="A627">
        <v>42</v>
      </c>
      <c r="B627">
        <v>3</v>
      </c>
      <c r="C627">
        <v>3</v>
      </c>
      <c r="D627">
        <v>5</v>
      </c>
      <c r="E627">
        <f>IF('Monthly VMT'!$G$40&gt;0, 'Monthly VMT'!$E$40/'Monthly VMT'!$G$40, 0)</f>
        <v>0.76236499999999996</v>
      </c>
    </row>
    <row r="628" spans="1:5">
      <c r="A628">
        <v>42</v>
      </c>
      <c r="B628">
        <v>3</v>
      </c>
      <c r="C628">
        <v>4</v>
      </c>
      <c r="D628">
        <v>2</v>
      </c>
      <c r="E628">
        <f>IF('Monthly VMT'!$G$40&gt;0, 'Monthly VMT'!$F$40/'Monthly VMT'!$G$40, 0)</f>
        <v>0.23763500000000004</v>
      </c>
    </row>
    <row r="629" spans="1:5">
      <c r="A629">
        <v>42</v>
      </c>
      <c r="B629">
        <v>3</v>
      </c>
      <c r="C629">
        <v>4</v>
      </c>
      <c r="D629">
        <v>5</v>
      </c>
      <c r="E629">
        <f>IF('Monthly VMT'!$G$40&gt;0, 'Monthly VMT'!$E$40/'Monthly VMT'!$G$40, 0)</f>
        <v>0.76236499999999996</v>
      </c>
    </row>
    <row r="630" spans="1:5">
      <c r="A630">
        <v>42</v>
      </c>
      <c r="B630">
        <v>3</v>
      </c>
      <c r="C630">
        <v>5</v>
      </c>
      <c r="D630">
        <v>2</v>
      </c>
      <c r="E630">
        <f>IF('Monthly VMT'!$G$40&gt;0, 'Monthly VMT'!$F$40/'Monthly VMT'!$G$40, 0)</f>
        <v>0.23763500000000004</v>
      </c>
    </row>
    <row r="631" spans="1:5">
      <c r="A631">
        <v>42</v>
      </c>
      <c r="B631">
        <v>3</v>
      </c>
      <c r="C631">
        <v>5</v>
      </c>
      <c r="D631">
        <v>5</v>
      </c>
      <c r="E631">
        <f>IF('Monthly VMT'!$G$40&gt;0, 'Monthly VMT'!$E$40/'Monthly VMT'!$G$40, 0)</f>
        <v>0.76236499999999996</v>
      </c>
    </row>
    <row r="632" spans="1:5">
      <c r="A632">
        <v>42</v>
      </c>
      <c r="B632">
        <v>4</v>
      </c>
      <c r="C632">
        <v>1</v>
      </c>
      <c r="D632">
        <v>2</v>
      </c>
      <c r="E632">
        <f>IF('Monthly VMT'!$G$41&gt;0, 'Monthly VMT'!$F$41/'Monthly VMT'!$G$41, 0)</f>
        <v>0.23763499999999999</v>
      </c>
    </row>
    <row r="633" spans="1:5">
      <c r="A633">
        <v>42</v>
      </c>
      <c r="B633">
        <v>4</v>
      </c>
      <c r="C633">
        <v>1</v>
      </c>
      <c r="D633">
        <v>5</v>
      </c>
      <c r="E633">
        <f>IF('Monthly VMT'!$G$41&gt;0, 'Monthly VMT'!$E$41/'Monthly VMT'!$G$41, 0)</f>
        <v>0.76236499999999996</v>
      </c>
    </row>
    <row r="634" spans="1:5">
      <c r="A634">
        <v>42</v>
      </c>
      <c r="B634">
        <v>4</v>
      </c>
      <c r="C634">
        <v>2</v>
      </c>
      <c r="D634">
        <v>2</v>
      </c>
      <c r="E634">
        <f>IF('Monthly VMT'!$G$41&gt;0, 'Monthly VMT'!$F$41/'Monthly VMT'!$G$41, 0)</f>
        <v>0.23763499999999999</v>
      </c>
    </row>
    <row r="635" spans="1:5">
      <c r="A635">
        <v>42</v>
      </c>
      <c r="B635">
        <v>4</v>
      </c>
      <c r="C635">
        <v>2</v>
      </c>
      <c r="D635">
        <v>5</v>
      </c>
      <c r="E635">
        <f>IF('Monthly VMT'!$G$41&gt;0, 'Monthly VMT'!$E$41/'Monthly VMT'!$G$41, 0)</f>
        <v>0.76236499999999996</v>
      </c>
    </row>
    <row r="636" spans="1:5">
      <c r="A636">
        <v>42</v>
      </c>
      <c r="B636">
        <v>4</v>
      </c>
      <c r="C636">
        <v>3</v>
      </c>
      <c r="D636">
        <v>2</v>
      </c>
      <c r="E636">
        <f>IF('Monthly VMT'!$G$41&gt;0, 'Monthly VMT'!$F$41/'Monthly VMT'!$G$41, 0)</f>
        <v>0.23763499999999999</v>
      </c>
    </row>
    <row r="637" spans="1:5">
      <c r="A637">
        <v>42</v>
      </c>
      <c r="B637">
        <v>4</v>
      </c>
      <c r="C637">
        <v>3</v>
      </c>
      <c r="D637">
        <v>5</v>
      </c>
      <c r="E637">
        <f>IF('Monthly VMT'!$G$41&gt;0, 'Monthly VMT'!$E$41/'Monthly VMT'!$G$41, 0)</f>
        <v>0.76236499999999996</v>
      </c>
    </row>
    <row r="638" spans="1:5">
      <c r="A638">
        <v>42</v>
      </c>
      <c r="B638">
        <v>4</v>
      </c>
      <c r="C638">
        <v>4</v>
      </c>
      <c r="D638">
        <v>2</v>
      </c>
      <c r="E638">
        <f>IF('Monthly VMT'!$G$41&gt;0, 'Monthly VMT'!$F$41/'Monthly VMT'!$G$41, 0)</f>
        <v>0.23763499999999999</v>
      </c>
    </row>
    <row r="639" spans="1:5">
      <c r="A639">
        <v>42</v>
      </c>
      <c r="B639">
        <v>4</v>
      </c>
      <c r="C639">
        <v>4</v>
      </c>
      <c r="D639">
        <v>5</v>
      </c>
      <c r="E639">
        <f>IF('Monthly VMT'!$G$41&gt;0, 'Monthly VMT'!$E$41/'Monthly VMT'!$G$41, 0)</f>
        <v>0.76236499999999996</v>
      </c>
    </row>
    <row r="640" spans="1:5">
      <c r="A640">
        <v>42</v>
      </c>
      <c r="B640">
        <v>4</v>
      </c>
      <c r="C640">
        <v>5</v>
      </c>
      <c r="D640">
        <v>2</v>
      </c>
      <c r="E640">
        <f>IF('Monthly VMT'!$G$41&gt;0, 'Monthly VMT'!$F$41/'Monthly VMT'!$G$41, 0)</f>
        <v>0.23763499999999999</v>
      </c>
    </row>
    <row r="641" spans="1:5">
      <c r="A641">
        <v>42</v>
      </c>
      <c r="B641">
        <v>4</v>
      </c>
      <c r="C641">
        <v>5</v>
      </c>
      <c r="D641">
        <v>5</v>
      </c>
      <c r="E641">
        <f>IF('Monthly VMT'!$G$41&gt;0, 'Monthly VMT'!$E$41/'Monthly VMT'!$G$41, 0)</f>
        <v>0.76236499999999996</v>
      </c>
    </row>
    <row r="642" spans="1:5">
      <c r="A642">
        <v>42</v>
      </c>
      <c r="B642">
        <v>5</v>
      </c>
      <c r="C642">
        <v>1</v>
      </c>
      <c r="D642">
        <v>2</v>
      </c>
      <c r="E642">
        <f>IF('Monthly VMT'!$G$42&gt;0, 'Monthly VMT'!$F$42/'Monthly VMT'!$G$42, 0)</f>
        <v>0.23763500000000001</v>
      </c>
    </row>
    <row r="643" spans="1:5">
      <c r="A643">
        <v>42</v>
      </c>
      <c r="B643">
        <v>5</v>
      </c>
      <c r="C643">
        <v>1</v>
      </c>
      <c r="D643">
        <v>5</v>
      </c>
      <c r="E643">
        <f>IF('Monthly VMT'!$G$42&gt;0, 'Monthly VMT'!$E$42/'Monthly VMT'!$G$42, 0)</f>
        <v>0.76236499999999996</v>
      </c>
    </row>
    <row r="644" spans="1:5">
      <c r="A644">
        <v>42</v>
      </c>
      <c r="B644">
        <v>5</v>
      </c>
      <c r="C644">
        <v>2</v>
      </c>
      <c r="D644">
        <v>2</v>
      </c>
      <c r="E644">
        <f>IF('Monthly VMT'!$G$42&gt;0, 'Monthly VMT'!$F$42/'Monthly VMT'!$G$42, 0)</f>
        <v>0.23763500000000001</v>
      </c>
    </row>
    <row r="645" spans="1:5">
      <c r="A645">
        <v>42</v>
      </c>
      <c r="B645">
        <v>5</v>
      </c>
      <c r="C645">
        <v>2</v>
      </c>
      <c r="D645">
        <v>5</v>
      </c>
      <c r="E645">
        <f>IF('Monthly VMT'!$G$42&gt;0, 'Monthly VMT'!$E$42/'Monthly VMT'!$G$42, 0)</f>
        <v>0.76236499999999996</v>
      </c>
    </row>
    <row r="646" spans="1:5">
      <c r="A646">
        <v>42</v>
      </c>
      <c r="B646">
        <v>5</v>
      </c>
      <c r="C646">
        <v>3</v>
      </c>
      <c r="D646">
        <v>2</v>
      </c>
      <c r="E646">
        <f>IF('Monthly VMT'!$G$42&gt;0, 'Monthly VMT'!$F$42/'Monthly VMT'!$G$42, 0)</f>
        <v>0.23763500000000001</v>
      </c>
    </row>
    <row r="647" spans="1:5">
      <c r="A647">
        <v>42</v>
      </c>
      <c r="B647">
        <v>5</v>
      </c>
      <c r="C647">
        <v>3</v>
      </c>
      <c r="D647">
        <v>5</v>
      </c>
      <c r="E647">
        <f>IF('Monthly VMT'!$G$42&gt;0, 'Monthly VMT'!$E$42/'Monthly VMT'!$G$42, 0)</f>
        <v>0.76236499999999996</v>
      </c>
    </row>
    <row r="648" spans="1:5">
      <c r="A648">
        <v>42</v>
      </c>
      <c r="B648">
        <v>5</v>
      </c>
      <c r="C648">
        <v>4</v>
      </c>
      <c r="D648">
        <v>2</v>
      </c>
      <c r="E648">
        <f>IF('Monthly VMT'!$G$42&gt;0, 'Monthly VMT'!$F$42/'Monthly VMT'!$G$42, 0)</f>
        <v>0.23763500000000001</v>
      </c>
    </row>
    <row r="649" spans="1:5">
      <c r="A649">
        <v>42</v>
      </c>
      <c r="B649">
        <v>5</v>
      </c>
      <c r="C649">
        <v>4</v>
      </c>
      <c r="D649">
        <v>5</v>
      </c>
      <c r="E649">
        <f>IF('Monthly VMT'!$G$42&gt;0, 'Monthly VMT'!$E$42/'Monthly VMT'!$G$42, 0)</f>
        <v>0.76236499999999996</v>
      </c>
    </row>
    <row r="650" spans="1:5">
      <c r="A650">
        <v>42</v>
      </c>
      <c r="B650">
        <v>5</v>
      </c>
      <c r="C650">
        <v>5</v>
      </c>
      <c r="D650">
        <v>2</v>
      </c>
      <c r="E650">
        <f>IF('Monthly VMT'!$G$42&gt;0, 'Monthly VMT'!$F$42/'Monthly VMT'!$G$42, 0)</f>
        <v>0.23763500000000001</v>
      </c>
    </row>
    <row r="651" spans="1:5">
      <c r="A651">
        <v>42</v>
      </c>
      <c r="B651">
        <v>5</v>
      </c>
      <c r="C651">
        <v>5</v>
      </c>
      <c r="D651">
        <v>5</v>
      </c>
      <c r="E651">
        <f>IF('Monthly VMT'!$G$42&gt;0, 'Monthly VMT'!$E$42/'Monthly VMT'!$G$42, 0)</f>
        <v>0.76236499999999996</v>
      </c>
    </row>
    <row r="652" spans="1:5">
      <c r="A652">
        <v>42</v>
      </c>
      <c r="B652">
        <v>6</v>
      </c>
      <c r="C652">
        <v>1</v>
      </c>
      <c r="D652">
        <v>2</v>
      </c>
      <c r="E652">
        <f>IF('Monthly VMT'!$G$43&gt;0, 'Monthly VMT'!$F$43/'Monthly VMT'!$G$43, 0)</f>
        <v>0.23763500000000001</v>
      </c>
    </row>
    <row r="653" spans="1:5">
      <c r="A653">
        <v>42</v>
      </c>
      <c r="B653">
        <v>6</v>
      </c>
      <c r="C653">
        <v>1</v>
      </c>
      <c r="D653">
        <v>5</v>
      </c>
      <c r="E653">
        <f>IF('Monthly VMT'!$G$43&gt;0, 'Monthly VMT'!$E$43/'Monthly VMT'!$G$43, 0)</f>
        <v>0.76236500000000007</v>
      </c>
    </row>
    <row r="654" spans="1:5">
      <c r="A654">
        <v>42</v>
      </c>
      <c r="B654">
        <v>6</v>
      </c>
      <c r="C654">
        <v>2</v>
      </c>
      <c r="D654">
        <v>2</v>
      </c>
      <c r="E654">
        <f>IF('Monthly VMT'!$G$43&gt;0, 'Monthly VMT'!$F$43/'Monthly VMT'!$G$43, 0)</f>
        <v>0.23763500000000001</v>
      </c>
    </row>
    <row r="655" spans="1:5">
      <c r="A655">
        <v>42</v>
      </c>
      <c r="B655">
        <v>6</v>
      </c>
      <c r="C655">
        <v>2</v>
      </c>
      <c r="D655">
        <v>5</v>
      </c>
      <c r="E655">
        <f>IF('Monthly VMT'!$G$43&gt;0, 'Monthly VMT'!$E$43/'Monthly VMT'!$G$43, 0)</f>
        <v>0.76236500000000007</v>
      </c>
    </row>
    <row r="656" spans="1:5">
      <c r="A656">
        <v>42</v>
      </c>
      <c r="B656">
        <v>6</v>
      </c>
      <c r="C656">
        <v>3</v>
      </c>
      <c r="D656">
        <v>2</v>
      </c>
      <c r="E656">
        <f>IF('Monthly VMT'!$G$43&gt;0, 'Monthly VMT'!$F$43/'Monthly VMT'!$G$43, 0)</f>
        <v>0.23763500000000001</v>
      </c>
    </row>
    <row r="657" spans="1:5">
      <c r="A657">
        <v>42</v>
      </c>
      <c r="B657">
        <v>6</v>
      </c>
      <c r="C657">
        <v>3</v>
      </c>
      <c r="D657">
        <v>5</v>
      </c>
      <c r="E657">
        <f>IF('Monthly VMT'!$G$43&gt;0, 'Monthly VMT'!$E$43/'Monthly VMT'!$G$43, 0)</f>
        <v>0.76236500000000007</v>
      </c>
    </row>
    <row r="658" spans="1:5">
      <c r="A658">
        <v>42</v>
      </c>
      <c r="B658">
        <v>6</v>
      </c>
      <c r="C658">
        <v>4</v>
      </c>
      <c r="D658">
        <v>2</v>
      </c>
      <c r="E658">
        <f>IF('Monthly VMT'!$G$43&gt;0, 'Monthly VMT'!$F$43/'Monthly VMT'!$G$43, 0)</f>
        <v>0.23763500000000001</v>
      </c>
    </row>
    <row r="659" spans="1:5">
      <c r="A659">
        <v>42</v>
      </c>
      <c r="B659">
        <v>6</v>
      </c>
      <c r="C659">
        <v>4</v>
      </c>
      <c r="D659">
        <v>5</v>
      </c>
      <c r="E659">
        <f>IF('Monthly VMT'!$G$43&gt;0, 'Monthly VMT'!$E$43/'Monthly VMT'!$G$43, 0)</f>
        <v>0.76236500000000007</v>
      </c>
    </row>
    <row r="660" spans="1:5">
      <c r="A660">
        <v>42</v>
      </c>
      <c r="B660">
        <v>6</v>
      </c>
      <c r="C660">
        <v>5</v>
      </c>
      <c r="D660">
        <v>2</v>
      </c>
      <c r="E660">
        <f>IF('Monthly VMT'!$G$43&gt;0, 'Monthly VMT'!$F$43/'Monthly VMT'!$G$43, 0)</f>
        <v>0.23763500000000001</v>
      </c>
    </row>
    <row r="661" spans="1:5">
      <c r="A661">
        <v>42</v>
      </c>
      <c r="B661">
        <v>6</v>
      </c>
      <c r="C661">
        <v>5</v>
      </c>
      <c r="D661">
        <v>5</v>
      </c>
      <c r="E661">
        <f>IF('Monthly VMT'!$G$43&gt;0, 'Monthly VMT'!$E$43/'Monthly VMT'!$G$43, 0)</f>
        <v>0.76236500000000007</v>
      </c>
    </row>
    <row r="662" spans="1:5">
      <c r="A662">
        <v>42</v>
      </c>
      <c r="B662">
        <v>7</v>
      </c>
      <c r="C662">
        <v>1</v>
      </c>
      <c r="D662">
        <v>2</v>
      </c>
      <c r="E662">
        <f>IF('Monthly VMT'!$G$44&gt;0, 'Monthly VMT'!$F$44/'Monthly VMT'!$G$44, 0)</f>
        <v>0.23763500000000001</v>
      </c>
    </row>
    <row r="663" spans="1:5">
      <c r="A663">
        <v>42</v>
      </c>
      <c r="B663">
        <v>7</v>
      </c>
      <c r="C663">
        <v>1</v>
      </c>
      <c r="D663">
        <v>5</v>
      </c>
      <c r="E663">
        <f>IF('Monthly VMT'!$G$44&gt;0, 'Monthly VMT'!$E$44/'Monthly VMT'!$G$44, 0)</f>
        <v>0.76236500000000007</v>
      </c>
    </row>
    <row r="664" spans="1:5">
      <c r="A664">
        <v>42</v>
      </c>
      <c r="B664">
        <v>7</v>
      </c>
      <c r="C664">
        <v>2</v>
      </c>
      <c r="D664">
        <v>2</v>
      </c>
      <c r="E664">
        <f>IF('Monthly VMT'!$G$44&gt;0, 'Monthly VMT'!$F$44/'Monthly VMT'!$G$44, 0)</f>
        <v>0.23763500000000001</v>
      </c>
    </row>
    <row r="665" spans="1:5">
      <c r="A665">
        <v>42</v>
      </c>
      <c r="B665">
        <v>7</v>
      </c>
      <c r="C665">
        <v>2</v>
      </c>
      <c r="D665">
        <v>5</v>
      </c>
      <c r="E665">
        <f>IF('Monthly VMT'!$G$44&gt;0, 'Monthly VMT'!$E$44/'Monthly VMT'!$G$44, 0)</f>
        <v>0.76236500000000007</v>
      </c>
    </row>
    <row r="666" spans="1:5">
      <c r="A666">
        <v>42</v>
      </c>
      <c r="B666">
        <v>7</v>
      </c>
      <c r="C666">
        <v>3</v>
      </c>
      <c r="D666">
        <v>2</v>
      </c>
      <c r="E666">
        <f>IF('Monthly VMT'!$G$44&gt;0, 'Monthly VMT'!$F$44/'Monthly VMT'!$G$44, 0)</f>
        <v>0.23763500000000001</v>
      </c>
    </row>
    <row r="667" spans="1:5">
      <c r="A667">
        <v>42</v>
      </c>
      <c r="B667">
        <v>7</v>
      </c>
      <c r="C667">
        <v>3</v>
      </c>
      <c r="D667">
        <v>5</v>
      </c>
      <c r="E667">
        <f>IF('Monthly VMT'!$G$44&gt;0, 'Monthly VMT'!$E$44/'Monthly VMT'!$G$44, 0)</f>
        <v>0.76236500000000007</v>
      </c>
    </row>
    <row r="668" spans="1:5">
      <c r="A668">
        <v>42</v>
      </c>
      <c r="B668">
        <v>7</v>
      </c>
      <c r="C668">
        <v>4</v>
      </c>
      <c r="D668">
        <v>2</v>
      </c>
      <c r="E668">
        <f>IF('Monthly VMT'!$G$44&gt;0, 'Monthly VMT'!$F$44/'Monthly VMT'!$G$44, 0)</f>
        <v>0.23763500000000001</v>
      </c>
    </row>
    <row r="669" spans="1:5">
      <c r="A669">
        <v>42</v>
      </c>
      <c r="B669">
        <v>7</v>
      </c>
      <c r="C669">
        <v>4</v>
      </c>
      <c r="D669">
        <v>5</v>
      </c>
      <c r="E669">
        <f>IF('Monthly VMT'!$G$44&gt;0, 'Monthly VMT'!$E$44/'Monthly VMT'!$G$44, 0)</f>
        <v>0.76236500000000007</v>
      </c>
    </row>
    <row r="670" spans="1:5">
      <c r="A670">
        <v>42</v>
      </c>
      <c r="B670">
        <v>7</v>
      </c>
      <c r="C670">
        <v>5</v>
      </c>
      <c r="D670">
        <v>2</v>
      </c>
      <c r="E670">
        <f>IF('Monthly VMT'!$G$44&gt;0, 'Monthly VMT'!$F$44/'Monthly VMT'!$G$44, 0)</f>
        <v>0.23763500000000001</v>
      </c>
    </row>
    <row r="671" spans="1:5">
      <c r="A671">
        <v>42</v>
      </c>
      <c r="B671">
        <v>7</v>
      </c>
      <c r="C671">
        <v>5</v>
      </c>
      <c r="D671">
        <v>5</v>
      </c>
      <c r="E671">
        <f>IF('Monthly VMT'!$G$44&gt;0, 'Monthly VMT'!$E$44/'Monthly VMT'!$G$44, 0)</f>
        <v>0.76236500000000007</v>
      </c>
    </row>
    <row r="672" spans="1:5">
      <c r="A672">
        <v>42</v>
      </c>
      <c r="B672">
        <v>8</v>
      </c>
      <c r="C672">
        <v>1</v>
      </c>
      <c r="D672">
        <v>2</v>
      </c>
      <c r="E672">
        <f>IF('Monthly VMT'!$G$45&gt;0, 'Monthly VMT'!$F$45/'Monthly VMT'!$G$45, 0)</f>
        <v>0.23763500000000001</v>
      </c>
    </row>
    <row r="673" spans="1:5">
      <c r="A673">
        <v>42</v>
      </c>
      <c r="B673">
        <v>8</v>
      </c>
      <c r="C673">
        <v>1</v>
      </c>
      <c r="D673">
        <v>5</v>
      </c>
      <c r="E673">
        <f>IF('Monthly VMT'!$G$45&gt;0, 'Monthly VMT'!$E$45/'Monthly VMT'!$G$45, 0)</f>
        <v>0.76236499999999996</v>
      </c>
    </row>
    <row r="674" spans="1:5">
      <c r="A674">
        <v>42</v>
      </c>
      <c r="B674">
        <v>8</v>
      </c>
      <c r="C674">
        <v>2</v>
      </c>
      <c r="D674">
        <v>2</v>
      </c>
      <c r="E674">
        <f>IF('Monthly VMT'!$G$45&gt;0, 'Monthly VMT'!$F$45/'Monthly VMT'!$G$45, 0)</f>
        <v>0.23763500000000001</v>
      </c>
    </row>
    <row r="675" spans="1:5">
      <c r="A675">
        <v>42</v>
      </c>
      <c r="B675">
        <v>8</v>
      </c>
      <c r="C675">
        <v>2</v>
      </c>
      <c r="D675">
        <v>5</v>
      </c>
      <c r="E675">
        <f>IF('Monthly VMT'!$G$45&gt;0, 'Monthly VMT'!$E$45/'Monthly VMT'!$G$45, 0)</f>
        <v>0.76236499999999996</v>
      </c>
    </row>
    <row r="676" spans="1:5">
      <c r="A676">
        <v>42</v>
      </c>
      <c r="B676">
        <v>8</v>
      </c>
      <c r="C676">
        <v>3</v>
      </c>
      <c r="D676">
        <v>2</v>
      </c>
      <c r="E676">
        <f>IF('Monthly VMT'!$G$45&gt;0, 'Monthly VMT'!$F$45/'Monthly VMT'!$G$45, 0)</f>
        <v>0.23763500000000001</v>
      </c>
    </row>
    <row r="677" spans="1:5">
      <c r="A677">
        <v>42</v>
      </c>
      <c r="B677">
        <v>8</v>
      </c>
      <c r="C677">
        <v>3</v>
      </c>
      <c r="D677">
        <v>5</v>
      </c>
      <c r="E677">
        <f>IF('Monthly VMT'!$G$45&gt;0, 'Monthly VMT'!$E$45/'Monthly VMT'!$G$45, 0)</f>
        <v>0.76236499999999996</v>
      </c>
    </row>
    <row r="678" spans="1:5">
      <c r="A678">
        <v>42</v>
      </c>
      <c r="B678">
        <v>8</v>
      </c>
      <c r="C678">
        <v>4</v>
      </c>
      <c r="D678">
        <v>2</v>
      </c>
      <c r="E678">
        <f>IF('Monthly VMT'!$G$45&gt;0, 'Monthly VMT'!$F$45/'Monthly VMT'!$G$45, 0)</f>
        <v>0.23763500000000001</v>
      </c>
    </row>
    <row r="679" spans="1:5">
      <c r="A679">
        <v>42</v>
      </c>
      <c r="B679">
        <v>8</v>
      </c>
      <c r="C679">
        <v>4</v>
      </c>
      <c r="D679">
        <v>5</v>
      </c>
      <c r="E679">
        <f>IF('Monthly VMT'!$G$45&gt;0, 'Monthly VMT'!$E$45/'Monthly VMT'!$G$45, 0)</f>
        <v>0.76236499999999996</v>
      </c>
    </row>
    <row r="680" spans="1:5">
      <c r="A680">
        <v>42</v>
      </c>
      <c r="B680">
        <v>8</v>
      </c>
      <c r="C680">
        <v>5</v>
      </c>
      <c r="D680">
        <v>2</v>
      </c>
      <c r="E680">
        <f>IF('Monthly VMT'!$G$45&gt;0, 'Monthly VMT'!$F$45/'Monthly VMT'!$G$45, 0)</f>
        <v>0.23763500000000001</v>
      </c>
    </row>
    <row r="681" spans="1:5">
      <c r="A681">
        <v>42</v>
      </c>
      <c r="B681">
        <v>8</v>
      </c>
      <c r="C681">
        <v>5</v>
      </c>
      <c r="D681">
        <v>5</v>
      </c>
      <c r="E681">
        <f>IF('Monthly VMT'!$G$45&gt;0, 'Monthly VMT'!$E$45/'Monthly VMT'!$G$45, 0)</f>
        <v>0.76236499999999996</v>
      </c>
    </row>
    <row r="682" spans="1:5">
      <c r="A682">
        <v>42</v>
      </c>
      <c r="B682">
        <v>9</v>
      </c>
      <c r="C682">
        <v>1</v>
      </c>
      <c r="D682">
        <v>2</v>
      </c>
      <c r="E682">
        <f>IF('Monthly VMT'!$G$46&gt;0, 'Monthly VMT'!$F$46/'Monthly VMT'!$G$46, 0)</f>
        <v>0.23763500000000001</v>
      </c>
    </row>
    <row r="683" spans="1:5">
      <c r="A683">
        <v>42</v>
      </c>
      <c r="B683">
        <v>9</v>
      </c>
      <c r="C683">
        <v>1</v>
      </c>
      <c r="D683">
        <v>5</v>
      </c>
      <c r="E683">
        <f>IF('Monthly VMT'!$G$46&gt;0, 'Monthly VMT'!$E$46/'Monthly VMT'!$G$46, 0)</f>
        <v>0.76236499999999996</v>
      </c>
    </row>
    <row r="684" spans="1:5">
      <c r="A684">
        <v>42</v>
      </c>
      <c r="B684">
        <v>9</v>
      </c>
      <c r="C684">
        <v>2</v>
      </c>
      <c r="D684">
        <v>2</v>
      </c>
      <c r="E684">
        <f>IF('Monthly VMT'!$G$46&gt;0, 'Monthly VMT'!$F$46/'Monthly VMT'!$G$46, 0)</f>
        <v>0.23763500000000001</v>
      </c>
    </row>
    <row r="685" spans="1:5">
      <c r="A685">
        <v>42</v>
      </c>
      <c r="B685">
        <v>9</v>
      </c>
      <c r="C685">
        <v>2</v>
      </c>
      <c r="D685">
        <v>5</v>
      </c>
      <c r="E685">
        <f>IF('Monthly VMT'!$G$46&gt;0, 'Monthly VMT'!$E$46/'Monthly VMT'!$G$46, 0)</f>
        <v>0.76236499999999996</v>
      </c>
    </row>
    <row r="686" spans="1:5">
      <c r="A686">
        <v>42</v>
      </c>
      <c r="B686">
        <v>9</v>
      </c>
      <c r="C686">
        <v>3</v>
      </c>
      <c r="D686">
        <v>2</v>
      </c>
      <c r="E686">
        <f>IF('Monthly VMT'!$G$46&gt;0, 'Monthly VMT'!$F$46/'Monthly VMT'!$G$46, 0)</f>
        <v>0.23763500000000001</v>
      </c>
    </row>
    <row r="687" spans="1:5">
      <c r="A687">
        <v>42</v>
      </c>
      <c r="B687">
        <v>9</v>
      </c>
      <c r="C687">
        <v>3</v>
      </c>
      <c r="D687">
        <v>5</v>
      </c>
      <c r="E687">
        <f>IF('Monthly VMT'!$G$46&gt;0, 'Monthly VMT'!$E$46/'Monthly VMT'!$G$46, 0)</f>
        <v>0.76236499999999996</v>
      </c>
    </row>
    <row r="688" spans="1:5">
      <c r="A688">
        <v>42</v>
      </c>
      <c r="B688">
        <v>9</v>
      </c>
      <c r="C688">
        <v>4</v>
      </c>
      <c r="D688">
        <v>2</v>
      </c>
      <c r="E688">
        <f>IF('Monthly VMT'!$G$46&gt;0, 'Monthly VMT'!$F$46/'Monthly VMT'!$G$46, 0)</f>
        <v>0.23763500000000001</v>
      </c>
    </row>
    <row r="689" spans="1:5">
      <c r="A689">
        <v>42</v>
      </c>
      <c r="B689">
        <v>9</v>
      </c>
      <c r="C689">
        <v>4</v>
      </c>
      <c r="D689">
        <v>5</v>
      </c>
      <c r="E689">
        <f>IF('Monthly VMT'!$G$46&gt;0, 'Monthly VMT'!$E$46/'Monthly VMT'!$G$46, 0)</f>
        <v>0.76236499999999996</v>
      </c>
    </row>
    <row r="690" spans="1:5">
      <c r="A690">
        <v>42</v>
      </c>
      <c r="B690">
        <v>9</v>
      </c>
      <c r="C690">
        <v>5</v>
      </c>
      <c r="D690">
        <v>2</v>
      </c>
      <c r="E690">
        <f>IF('Monthly VMT'!$G$46&gt;0, 'Monthly VMT'!$F$46/'Monthly VMT'!$G$46, 0)</f>
        <v>0.23763500000000001</v>
      </c>
    </row>
    <row r="691" spans="1:5">
      <c r="A691">
        <v>42</v>
      </c>
      <c r="B691">
        <v>9</v>
      </c>
      <c r="C691">
        <v>5</v>
      </c>
      <c r="D691">
        <v>5</v>
      </c>
      <c r="E691">
        <f>IF('Monthly VMT'!$G$46&gt;0, 'Monthly VMT'!$E$46/'Monthly VMT'!$G$46, 0)</f>
        <v>0.76236499999999996</v>
      </c>
    </row>
    <row r="692" spans="1:5">
      <c r="A692">
        <v>42</v>
      </c>
      <c r="B692">
        <v>10</v>
      </c>
      <c r="C692">
        <v>1</v>
      </c>
      <c r="D692">
        <v>2</v>
      </c>
      <c r="E692">
        <f>IF('Monthly VMT'!$G$47&gt;0, 'Monthly VMT'!$F$47/'Monthly VMT'!$G$47, 0)</f>
        <v>0.23763500000000001</v>
      </c>
    </row>
    <row r="693" spans="1:5">
      <c r="A693">
        <v>42</v>
      </c>
      <c r="B693">
        <v>10</v>
      </c>
      <c r="C693">
        <v>1</v>
      </c>
      <c r="D693">
        <v>5</v>
      </c>
      <c r="E693">
        <f>IF('Monthly VMT'!$G$47&gt;0, 'Monthly VMT'!$E$47/'Monthly VMT'!$G$47, 0)</f>
        <v>0.76236500000000007</v>
      </c>
    </row>
    <row r="694" spans="1:5">
      <c r="A694">
        <v>42</v>
      </c>
      <c r="B694">
        <v>10</v>
      </c>
      <c r="C694">
        <v>2</v>
      </c>
      <c r="D694">
        <v>2</v>
      </c>
      <c r="E694">
        <f>IF('Monthly VMT'!$G$47&gt;0, 'Monthly VMT'!$F$47/'Monthly VMT'!$G$47, 0)</f>
        <v>0.23763500000000001</v>
      </c>
    </row>
    <row r="695" spans="1:5">
      <c r="A695">
        <v>42</v>
      </c>
      <c r="B695">
        <v>10</v>
      </c>
      <c r="C695">
        <v>2</v>
      </c>
      <c r="D695">
        <v>5</v>
      </c>
      <c r="E695">
        <f>IF('Monthly VMT'!$G$47&gt;0, 'Monthly VMT'!$E$47/'Monthly VMT'!$G$47, 0)</f>
        <v>0.76236500000000007</v>
      </c>
    </row>
    <row r="696" spans="1:5">
      <c r="A696">
        <v>42</v>
      </c>
      <c r="B696">
        <v>10</v>
      </c>
      <c r="C696">
        <v>3</v>
      </c>
      <c r="D696">
        <v>2</v>
      </c>
      <c r="E696">
        <f>IF('Monthly VMT'!$G$47&gt;0, 'Monthly VMT'!$F$47/'Monthly VMT'!$G$47, 0)</f>
        <v>0.23763500000000001</v>
      </c>
    </row>
    <row r="697" spans="1:5">
      <c r="A697">
        <v>42</v>
      </c>
      <c r="B697">
        <v>10</v>
      </c>
      <c r="C697">
        <v>3</v>
      </c>
      <c r="D697">
        <v>5</v>
      </c>
      <c r="E697">
        <f>IF('Monthly VMT'!$G$47&gt;0, 'Monthly VMT'!$E$47/'Monthly VMT'!$G$47, 0)</f>
        <v>0.76236500000000007</v>
      </c>
    </row>
    <row r="698" spans="1:5">
      <c r="A698">
        <v>42</v>
      </c>
      <c r="B698">
        <v>10</v>
      </c>
      <c r="C698">
        <v>4</v>
      </c>
      <c r="D698">
        <v>2</v>
      </c>
      <c r="E698">
        <f>IF('Monthly VMT'!$G$47&gt;0, 'Monthly VMT'!$F$47/'Monthly VMT'!$G$47, 0)</f>
        <v>0.23763500000000001</v>
      </c>
    </row>
    <row r="699" spans="1:5">
      <c r="A699">
        <v>42</v>
      </c>
      <c r="B699">
        <v>10</v>
      </c>
      <c r="C699">
        <v>4</v>
      </c>
      <c r="D699">
        <v>5</v>
      </c>
      <c r="E699">
        <f>IF('Monthly VMT'!$G$47&gt;0, 'Monthly VMT'!$E$47/'Monthly VMT'!$G$47, 0)</f>
        <v>0.76236500000000007</v>
      </c>
    </row>
    <row r="700" spans="1:5">
      <c r="A700">
        <v>42</v>
      </c>
      <c r="B700">
        <v>10</v>
      </c>
      <c r="C700">
        <v>5</v>
      </c>
      <c r="D700">
        <v>2</v>
      </c>
      <c r="E700">
        <f>IF('Monthly VMT'!$G$47&gt;0, 'Monthly VMT'!$F$47/'Monthly VMT'!$G$47, 0)</f>
        <v>0.23763500000000001</v>
      </c>
    </row>
    <row r="701" spans="1:5">
      <c r="A701">
        <v>42</v>
      </c>
      <c r="B701">
        <v>10</v>
      </c>
      <c r="C701">
        <v>5</v>
      </c>
      <c r="D701">
        <v>5</v>
      </c>
      <c r="E701">
        <f>IF('Monthly VMT'!$G$47&gt;0, 'Monthly VMT'!$E$47/'Monthly VMT'!$G$47, 0)</f>
        <v>0.76236500000000007</v>
      </c>
    </row>
    <row r="702" spans="1:5">
      <c r="A702">
        <v>42</v>
      </c>
      <c r="B702">
        <v>11</v>
      </c>
      <c r="C702">
        <v>1</v>
      </c>
      <c r="D702">
        <v>2</v>
      </c>
      <c r="E702">
        <f>IF('Monthly VMT'!$G$48&gt;0, 'Monthly VMT'!$F$48/'Monthly VMT'!$G$48, 0)</f>
        <v>0.23763500000000001</v>
      </c>
    </row>
    <row r="703" spans="1:5">
      <c r="A703">
        <v>42</v>
      </c>
      <c r="B703">
        <v>11</v>
      </c>
      <c r="C703">
        <v>1</v>
      </c>
      <c r="D703">
        <v>5</v>
      </c>
      <c r="E703">
        <f>IF('Monthly VMT'!$G$48&gt;0, 'Monthly VMT'!$E$48/'Monthly VMT'!$G$48, 0)</f>
        <v>0.76236500000000007</v>
      </c>
    </row>
    <row r="704" spans="1:5">
      <c r="A704">
        <v>42</v>
      </c>
      <c r="B704">
        <v>11</v>
      </c>
      <c r="C704">
        <v>2</v>
      </c>
      <c r="D704">
        <v>2</v>
      </c>
      <c r="E704">
        <f>IF('Monthly VMT'!$G$48&gt;0, 'Monthly VMT'!$F$48/'Monthly VMT'!$G$48, 0)</f>
        <v>0.23763500000000001</v>
      </c>
    </row>
    <row r="705" spans="1:5">
      <c r="A705">
        <v>42</v>
      </c>
      <c r="B705">
        <v>11</v>
      </c>
      <c r="C705">
        <v>2</v>
      </c>
      <c r="D705">
        <v>5</v>
      </c>
      <c r="E705">
        <f>IF('Monthly VMT'!$G$48&gt;0, 'Monthly VMT'!$E$48/'Monthly VMT'!$G$48, 0)</f>
        <v>0.76236500000000007</v>
      </c>
    </row>
    <row r="706" spans="1:5">
      <c r="A706">
        <v>42</v>
      </c>
      <c r="B706">
        <v>11</v>
      </c>
      <c r="C706">
        <v>3</v>
      </c>
      <c r="D706">
        <v>2</v>
      </c>
      <c r="E706">
        <f>IF('Monthly VMT'!$G$48&gt;0, 'Monthly VMT'!$F$48/'Monthly VMT'!$G$48, 0)</f>
        <v>0.23763500000000001</v>
      </c>
    </row>
    <row r="707" spans="1:5">
      <c r="A707">
        <v>42</v>
      </c>
      <c r="B707">
        <v>11</v>
      </c>
      <c r="C707">
        <v>3</v>
      </c>
      <c r="D707">
        <v>5</v>
      </c>
      <c r="E707">
        <f>IF('Monthly VMT'!$G$48&gt;0, 'Monthly VMT'!$E$48/'Monthly VMT'!$G$48, 0)</f>
        <v>0.76236500000000007</v>
      </c>
    </row>
    <row r="708" spans="1:5">
      <c r="A708">
        <v>42</v>
      </c>
      <c r="B708">
        <v>11</v>
      </c>
      <c r="C708">
        <v>4</v>
      </c>
      <c r="D708">
        <v>2</v>
      </c>
      <c r="E708">
        <f>IF('Monthly VMT'!$G$48&gt;0, 'Monthly VMT'!$F$48/'Monthly VMT'!$G$48, 0)</f>
        <v>0.23763500000000001</v>
      </c>
    </row>
    <row r="709" spans="1:5">
      <c r="A709">
        <v>42</v>
      </c>
      <c r="B709">
        <v>11</v>
      </c>
      <c r="C709">
        <v>4</v>
      </c>
      <c r="D709">
        <v>5</v>
      </c>
      <c r="E709">
        <f>IF('Monthly VMT'!$G$48&gt;0, 'Monthly VMT'!$E$48/'Monthly VMT'!$G$48, 0)</f>
        <v>0.76236500000000007</v>
      </c>
    </row>
    <row r="710" spans="1:5">
      <c r="A710">
        <v>42</v>
      </c>
      <c r="B710">
        <v>11</v>
      </c>
      <c r="C710">
        <v>5</v>
      </c>
      <c r="D710">
        <v>2</v>
      </c>
      <c r="E710">
        <f>IF('Monthly VMT'!$G$48&gt;0, 'Monthly VMT'!$F$48/'Monthly VMT'!$G$48, 0)</f>
        <v>0.23763500000000001</v>
      </c>
    </row>
    <row r="711" spans="1:5">
      <c r="A711">
        <v>42</v>
      </c>
      <c r="B711">
        <v>11</v>
      </c>
      <c r="C711">
        <v>5</v>
      </c>
      <c r="D711">
        <v>5</v>
      </c>
      <c r="E711">
        <f>IF('Monthly VMT'!$G$48&gt;0, 'Monthly VMT'!$E$48/'Monthly VMT'!$G$48, 0)</f>
        <v>0.76236500000000007</v>
      </c>
    </row>
    <row r="712" spans="1:5">
      <c r="A712">
        <v>42</v>
      </c>
      <c r="B712">
        <v>12</v>
      </c>
      <c r="C712">
        <v>1</v>
      </c>
      <c r="D712">
        <v>2</v>
      </c>
      <c r="E712">
        <f>IF('Monthly VMT'!$G$49&gt;0, 'Monthly VMT'!$F$49/'Monthly VMT'!$G$49, 0)</f>
        <v>0.23763499999999999</v>
      </c>
    </row>
    <row r="713" spans="1:5">
      <c r="A713">
        <v>42</v>
      </c>
      <c r="B713">
        <v>12</v>
      </c>
      <c r="C713">
        <v>1</v>
      </c>
      <c r="D713">
        <v>5</v>
      </c>
      <c r="E713">
        <f>IF('Monthly VMT'!$G$49&gt;0, 'Monthly VMT'!$E$49/'Monthly VMT'!$G$49, 0)</f>
        <v>0.76236499999999996</v>
      </c>
    </row>
    <row r="714" spans="1:5">
      <c r="A714">
        <v>42</v>
      </c>
      <c r="B714">
        <v>12</v>
      </c>
      <c r="C714">
        <v>2</v>
      </c>
      <c r="D714">
        <v>2</v>
      </c>
      <c r="E714">
        <f>IF('Monthly VMT'!$G$49&gt;0, 'Monthly VMT'!$F$49/'Monthly VMT'!$G$49, 0)</f>
        <v>0.23763499999999999</v>
      </c>
    </row>
    <row r="715" spans="1:5">
      <c r="A715">
        <v>42</v>
      </c>
      <c r="B715">
        <v>12</v>
      </c>
      <c r="C715">
        <v>2</v>
      </c>
      <c r="D715">
        <v>5</v>
      </c>
      <c r="E715">
        <f>IF('Monthly VMT'!$G$49&gt;0, 'Monthly VMT'!$E$49/'Monthly VMT'!$G$49, 0)</f>
        <v>0.76236499999999996</v>
      </c>
    </row>
    <row r="716" spans="1:5">
      <c r="A716">
        <v>42</v>
      </c>
      <c r="B716">
        <v>12</v>
      </c>
      <c r="C716">
        <v>3</v>
      </c>
      <c r="D716">
        <v>2</v>
      </c>
      <c r="E716">
        <f>IF('Monthly VMT'!$G$49&gt;0, 'Monthly VMT'!$F$49/'Monthly VMT'!$G$49, 0)</f>
        <v>0.23763499999999999</v>
      </c>
    </row>
    <row r="717" spans="1:5">
      <c r="A717">
        <v>42</v>
      </c>
      <c r="B717">
        <v>12</v>
      </c>
      <c r="C717">
        <v>3</v>
      </c>
      <c r="D717">
        <v>5</v>
      </c>
      <c r="E717">
        <f>IF('Monthly VMT'!$G$49&gt;0, 'Monthly VMT'!$E$49/'Monthly VMT'!$G$49, 0)</f>
        <v>0.76236499999999996</v>
      </c>
    </row>
    <row r="718" spans="1:5">
      <c r="A718">
        <v>42</v>
      </c>
      <c r="B718">
        <v>12</v>
      </c>
      <c r="C718">
        <v>4</v>
      </c>
      <c r="D718">
        <v>2</v>
      </c>
      <c r="E718">
        <f>IF('Monthly VMT'!$G$49&gt;0, 'Monthly VMT'!$F$49/'Monthly VMT'!$G$49, 0)</f>
        <v>0.23763499999999999</v>
      </c>
    </row>
    <row r="719" spans="1:5">
      <c r="A719">
        <v>42</v>
      </c>
      <c r="B719">
        <v>12</v>
      </c>
      <c r="C719">
        <v>4</v>
      </c>
      <c r="D719">
        <v>5</v>
      </c>
      <c r="E719">
        <f>IF('Monthly VMT'!$G$49&gt;0, 'Monthly VMT'!$E$49/'Monthly VMT'!$G$49, 0)</f>
        <v>0.76236499999999996</v>
      </c>
    </row>
    <row r="720" spans="1:5">
      <c r="A720">
        <v>42</v>
      </c>
      <c r="B720">
        <v>12</v>
      </c>
      <c r="C720">
        <v>5</v>
      </c>
      <c r="D720">
        <v>2</v>
      </c>
      <c r="E720">
        <f>IF('Monthly VMT'!$G$49&gt;0, 'Monthly VMT'!$F$49/'Monthly VMT'!$G$49, 0)</f>
        <v>0.23763499999999999</v>
      </c>
    </row>
    <row r="721" spans="1:5">
      <c r="A721">
        <v>42</v>
      </c>
      <c r="B721">
        <v>12</v>
      </c>
      <c r="C721">
        <v>5</v>
      </c>
      <c r="D721">
        <v>5</v>
      </c>
      <c r="E721">
        <f>IF('Monthly VMT'!$G$49&gt;0, 'Monthly VMT'!$E$49/'Monthly VMT'!$G$49, 0)</f>
        <v>0.76236499999999996</v>
      </c>
    </row>
    <row r="722" spans="1:5">
      <c r="A722">
        <v>43</v>
      </c>
      <c r="B722">
        <v>1</v>
      </c>
      <c r="C722">
        <v>1</v>
      </c>
      <c r="D722">
        <v>2</v>
      </c>
      <c r="E722">
        <f>IF('Monthly VMT'!$G$38&gt;0, 'Monthly VMT'!$F$38/'Monthly VMT'!$G$38, 0)</f>
        <v>0.23763500000000001</v>
      </c>
    </row>
    <row r="723" spans="1:5">
      <c r="A723">
        <v>43</v>
      </c>
      <c r="B723">
        <v>1</v>
      </c>
      <c r="C723">
        <v>1</v>
      </c>
      <c r="D723">
        <v>5</v>
      </c>
      <c r="E723">
        <f>IF('Monthly VMT'!$G$38&gt;0, 'Monthly VMT'!$E$38/'Monthly VMT'!$G$38, 0)</f>
        <v>0.76236500000000007</v>
      </c>
    </row>
    <row r="724" spans="1:5">
      <c r="A724">
        <v>43</v>
      </c>
      <c r="B724">
        <v>1</v>
      </c>
      <c r="C724">
        <v>2</v>
      </c>
      <c r="D724">
        <v>2</v>
      </c>
      <c r="E724">
        <f>IF('Monthly VMT'!$G$38&gt;0, 'Monthly VMT'!$F$38/'Monthly VMT'!$G$38, 0)</f>
        <v>0.23763500000000001</v>
      </c>
    </row>
    <row r="725" spans="1:5">
      <c r="A725">
        <v>43</v>
      </c>
      <c r="B725">
        <v>1</v>
      </c>
      <c r="C725">
        <v>2</v>
      </c>
      <c r="D725">
        <v>5</v>
      </c>
      <c r="E725">
        <f>IF('Monthly VMT'!$G$38&gt;0, 'Monthly VMT'!$E$38/'Monthly VMT'!$G$38, 0)</f>
        <v>0.76236500000000007</v>
      </c>
    </row>
    <row r="726" spans="1:5">
      <c r="A726">
        <v>43</v>
      </c>
      <c r="B726">
        <v>1</v>
      </c>
      <c r="C726">
        <v>3</v>
      </c>
      <c r="D726">
        <v>2</v>
      </c>
      <c r="E726">
        <f>IF('Monthly VMT'!$G$38&gt;0, 'Monthly VMT'!$F$38/'Monthly VMT'!$G$38, 0)</f>
        <v>0.23763500000000001</v>
      </c>
    </row>
    <row r="727" spans="1:5">
      <c r="A727">
        <v>43</v>
      </c>
      <c r="B727">
        <v>1</v>
      </c>
      <c r="C727">
        <v>3</v>
      </c>
      <c r="D727">
        <v>5</v>
      </c>
      <c r="E727">
        <f>IF('Monthly VMT'!$G$38&gt;0, 'Monthly VMT'!$E$38/'Monthly VMT'!$G$38, 0)</f>
        <v>0.76236500000000007</v>
      </c>
    </row>
    <row r="728" spans="1:5">
      <c r="A728">
        <v>43</v>
      </c>
      <c r="B728">
        <v>1</v>
      </c>
      <c r="C728">
        <v>4</v>
      </c>
      <c r="D728">
        <v>2</v>
      </c>
      <c r="E728">
        <f>IF('Monthly VMT'!$G$38&gt;0, 'Monthly VMT'!$F$38/'Monthly VMT'!$G$38, 0)</f>
        <v>0.23763500000000001</v>
      </c>
    </row>
    <row r="729" spans="1:5">
      <c r="A729">
        <v>43</v>
      </c>
      <c r="B729">
        <v>1</v>
      </c>
      <c r="C729">
        <v>4</v>
      </c>
      <c r="D729">
        <v>5</v>
      </c>
      <c r="E729">
        <f>IF('Monthly VMT'!$G$38&gt;0, 'Monthly VMT'!$E$38/'Monthly VMT'!$G$38, 0)</f>
        <v>0.76236500000000007</v>
      </c>
    </row>
    <row r="730" spans="1:5">
      <c r="A730">
        <v>43</v>
      </c>
      <c r="B730">
        <v>1</v>
      </c>
      <c r="C730">
        <v>5</v>
      </c>
      <c r="D730">
        <v>2</v>
      </c>
      <c r="E730">
        <f>IF('Monthly VMT'!$G$38&gt;0, 'Monthly VMT'!$F$38/'Monthly VMT'!$G$38, 0)</f>
        <v>0.23763500000000001</v>
      </c>
    </row>
    <row r="731" spans="1:5">
      <c r="A731">
        <v>43</v>
      </c>
      <c r="B731">
        <v>1</v>
      </c>
      <c r="C731">
        <v>5</v>
      </c>
      <c r="D731">
        <v>5</v>
      </c>
      <c r="E731">
        <f>IF('Monthly VMT'!$G$38&gt;0, 'Monthly VMT'!$E$38/'Monthly VMT'!$G$38, 0)</f>
        <v>0.76236500000000007</v>
      </c>
    </row>
    <row r="732" spans="1:5">
      <c r="A732">
        <v>43</v>
      </c>
      <c r="B732">
        <v>2</v>
      </c>
      <c r="C732">
        <v>1</v>
      </c>
      <c r="D732">
        <v>2</v>
      </c>
      <c r="E732">
        <f>IF('Monthly VMT'!$G$39&gt;0, 'Monthly VMT'!$F$39/'Monthly VMT'!$G$39, 0)</f>
        <v>0.23763500000000004</v>
      </c>
    </row>
    <row r="733" spans="1:5">
      <c r="A733">
        <v>43</v>
      </c>
      <c r="B733">
        <v>2</v>
      </c>
      <c r="C733">
        <v>1</v>
      </c>
      <c r="D733">
        <v>5</v>
      </c>
      <c r="E733">
        <f>IF('Monthly VMT'!$G$39&gt;0, 'Monthly VMT'!$E$39/'Monthly VMT'!$G$39, 0)</f>
        <v>0.76236499999999996</v>
      </c>
    </row>
    <row r="734" spans="1:5">
      <c r="A734">
        <v>43</v>
      </c>
      <c r="B734">
        <v>2</v>
      </c>
      <c r="C734">
        <v>2</v>
      </c>
      <c r="D734">
        <v>2</v>
      </c>
      <c r="E734">
        <f>IF('Monthly VMT'!$G$39&gt;0, 'Monthly VMT'!$F$39/'Monthly VMT'!$G$39, 0)</f>
        <v>0.23763500000000004</v>
      </c>
    </row>
    <row r="735" spans="1:5">
      <c r="A735">
        <v>43</v>
      </c>
      <c r="B735">
        <v>2</v>
      </c>
      <c r="C735">
        <v>2</v>
      </c>
      <c r="D735">
        <v>5</v>
      </c>
      <c r="E735">
        <f>IF('Monthly VMT'!$G$39&gt;0, 'Monthly VMT'!$E$39/'Monthly VMT'!$G$39, 0)</f>
        <v>0.76236499999999996</v>
      </c>
    </row>
    <row r="736" spans="1:5">
      <c r="A736">
        <v>43</v>
      </c>
      <c r="B736">
        <v>2</v>
      </c>
      <c r="C736">
        <v>3</v>
      </c>
      <c r="D736">
        <v>2</v>
      </c>
      <c r="E736">
        <f>IF('Monthly VMT'!$G$39&gt;0, 'Monthly VMT'!$F$39/'Monthly VMT'!$G$39, 0)</f>
        <v>0.23763500000000004</v>
      </c>
    </row>
    <row r="737" spans="1:5">
      <c r="A737">
        <v>43</v>
      </c>
      <c r="B737">
        <v>2</v>
      </c>
      <c r="C737">
        <v>3</v>
      </c>
      <c r="D737">
        <v>5</v>
      </c>
      <c r="E737">
        <f>IF('Monthly VMT'!$G$39&gt;0, 'Monthly VMT'!$E$39/'Monthly VMT'!$G$39, 0)</f>
        <v>0.76236499999999996</v>
      </c>
    </row>
    <row r="738" spans="1:5">
      <c r="A738">
        <v>43</v>
      </c>
      <c r="B738">
        <v>2</v>
      </c>
      <c r="C738">
        <v>4</v>
      </c>
      <c r="D738">
        <v>2</v>
      </c>
      <c r="E738">
        <f>IF('Monthly VMT'!$G$39&gt;0, 'Monthly VMT'!$F$39/'Monthly VMT'!$G$39, 0)</f>
        <v>0.23763500000000004</v>
      </c>
    </row>
    <row r="739" spans="1:5">
      <c r="A739">
        <v>43</v>
      </c>
      <c r="B739">
        <v>2</v>
      </c>
      <c r="C739">
        <v>4</v>
      </c>
      <c r="D739">
        <v>5</v>
      </c>
      <c r="E739">
        <f>IF('Monthly VMT'!$G$39&gt;0, 'Monthly VMT'!$E$39/'Monthly VMT'!$G$39, 0)</f>
        <v>0.76236499999999996</v>
      </c>
    </row>
    <row r="740" spans="1:5">
      <c r="A740">
        <v>43</v>
      </c>
      <c r="B740">
        <v>2</v>
      </c>
      <c r="C740">
        <v>5</v>
      </c>
      <c r="D740">
        <v>2</v>
      </c>
      <c r="E740">
        <f>IF('Monthly VMT'!$G$39&gt;0, 'Monthly VMT'!$F$39/'Monthly VMT'!$G$39, 0)</f>
        <v>0.23763500000000004</v>
      </c>
    </row>
    <row r="741" spans="1:5">
      <c r="A741">
        <v>43</v>
      </c>
      <c r="B741">
        <v>2</v>
      </c>
      <c r="C741">
        <v>5</v>
      </c>
      <c r="D741">
        <v>5</v>
      </c>
      <c r="E741">
        <f>IF('Monthly VMT'!$G$39&gt;0, 'Monthly VMT'!$E$39/'Monthly VMT'!$G$39, 0)</f>
        <v>0.76236499999999996</v>
      </c>
    </row>
    <row r="742" spans="1:5">
      <c r="A742">
        <v>43</v>
      </c>
      <c r="B742">
        <v>3</v>
      </c>
      <c r="C742">
        <v>1</v>
      </c>
      <c r="D742">
        <v>2</v>
      </c>
      <c r="E742">
        <f>IF('Monthly VMT'!$G$40&gt;0, 'Monthly VMT'!$F$40/'Monthly VMT'!$G$40, 0)</f>
        <v>0.23763500000000004</v>
      </c>
    </row>
    <row r="743" spans="1:5">
      <c r="A743">
        <v>43</v>
      </c>
      <c r="B743">
        <v>3</v>
      </c>
      <c r="C743">
        <v>1</v>
      </c>
      <c r="D743">
        <v>5</v>
      </c>
      <c r="E743">
        <f>IF('Monthly VMT'!$G$40&gt;0, 'Monthly VMT'!$E$40/'Monthly VMT'!$G$40, 0)</f>
        <v>0.76236499999999996</v>
      </c>
    </row>
    <row r="744" spans="1:5">
      <c r="A744">
        <v>43</v>
      </c>
      <c r="B744">
        <v>3</v>
      </c>
      <c r="C744">
        <v>2</v>
      </c>
      <c r="D744">
        <v>2</v>
      </c>
      <c r="E744">
        <f>IF('Monthly VMT'!$G$40&gt;0, 'Monthly VMT'!$F$40/'Monthly VMT'!$G$40, 0)</f>
        <v>0.23763500000000004</v>
      </c>
    </row>
    <row r="745" spans="1:5">
      <c r="A745">
        <v>43</v>
      </c>
      <c r="B745">
        <v>3</v>
      </c>
      <c r="C745">
        <v>2</v>
      </c>
      <c r="D745">
        <v>5</v>
      </c>
      <c r="E745">
        <f>IF('Monthly VMT'!$G$40&gt;0, 'Monthly VMT'!$E$40/'Monthly VMT'!$G$40, 0)</f>
        <v>0.76236499999999996</v>
      </c>
    </row>
    <row r="746" spans="1:5">
      <c r="A746">
        <v>43</v>
      </c>
      <c r="B746">
        <v>3</v>
      </c>
      <c r="C746">
        <v>3</v>
      </c>
      <c r="D746">
        <v>2</v>
      </c>
      <c r="E746">
        <f>IF('Monthly VMT'!$G$40&gt;0, 'Monthly VMT'!$F$40/'Monthly VMT'!$G$40, 0)</f>
        <v>0.23763500000000004</v>
      </c>
    </row>
    <row r="747" spans="1:5">
      <c r="A747">
        <v>43</v>
      </c>
      <c r="B747">
        <v>3</v>
      </c>
      <c r="C747">
        <v>3</v>
      </c>
      <c r="D747">
        <v>5</v>
      </c>
      <c r="E747">
        <f>IF('Monthly VMT'!$G$40&gt;0, 'Monthly VMT'!$E$40/'Monthly VMT'!$G$40, 0)</f>
        <v>0.76236499999999996</v>
      </c>
    </row>
    <row r="748" spans="1:5">
      <c r="A748">
        <v>43</v>
      </c>
      <c r="B748">
        <v>3</v>
      </c>
      <c r="C748">
        <v>4</v>
      </c>
      <c r="D748">
        <v>2</v>
      </c>
      <c r="E748">
        <f>IF('Monthly VMT'!$G$40&gt;0, 'Monthly VMT'!$F$40/'Monthly VMT'!$G$40, 0)</f>
        <v>0.23763500000000004</v>
      </c>
    </row>
    <row r="749" spans="1:5">
      <c r="A749">
        <v>43</v>
      </c>
      <c r="B749">
        <v>3</v>
      </c>
      <c r="C749">
        <v>4</v>
      </c>
      <c r="D749">
        <v>5</v>
      </c>
      <c r="E749">
        <f>IF('Monthly VMT'!$G$40&gt;0, 'Monthly VMT'!$E$40/'Monthly VMT'!$G$40, 0)</f>
        <v>0.76236499999999996</v>
      </c>
    </row>
    <row r="750" spans="1:5">
      <c r="A750">
        <v>43</v>
      </c>
      <c r="B750">
        <v>3</v>
      </c>
      <c r="C750">
        <v>5</v>
      </c>
      <c r="D750">
        <v>2</v>
      </c>
      <c r="E750">
        <f>IF('Monthly VMT'!$G$40&gt;0, 'Monthly VMT'!$F$40/'Monthly VMT'!$G$40, 0)</f>
        <v>0.23763500000000004</v>
      </c>
    </row>
    <row r="751" spans="1:5">
      <c r="A751">
        <v>43</v>
      </c>
      <c r="B751">
        <v>3</v>
      </c>
      <c r="C751">
        <v>5</v>
      </c>
      <c r="D751">
        <v>5</v>
      </c>
      <c r="E751">
        <f>IF('Monthly VMT'!$G$40&gt;0, 'Monthly VMT'!$E$40/'Monthly VMT'!$G$40, 0)</f>
        <v>0.76236499999999996</v>
      </c>
    </row>
    <row r="752" spans="1:5">
      <c r="A752">
        <v>43</v>
      </c>
      <c r="B752">
        <v>4</v>
      </c>
      <c r="C752">
        <v>1</v>
      </c>
      <c r="D752">
        <v>2</v>
      </c>
      <c r="E752">
        <f>IF('Monthly VMT'!$G$41&gt;0, 'Monthly VMT'!$F$41/'Monthly VMT'!$G$41, 0)</f>
        <v>0.23763499999999999</v>
      </c>
    </row>
    <row r="753" spans="1:5">
      <c r="A753">
        <v>43</v>
      </c>
      <c r="B753">
        <v>4</v>
      </c>
      <c r="C753">
        <v>1</v>
      </c>
      <c r="D753">
        <v>5</v>
      </c>
      <c r="E753">
        <f>IF('Monthly VMT'!$G$41&gt;0, 'Monthly VMT'!$E$41/'Monthly VMT'!$G$41, 0)</f>
        <v>0.76236499999999996</v>
      </c>
    </row>
    <row r="754" spans="1:5">
      <c r="A754">
        <v>43</v>
      </c>
      <c r="B754">
        <v>4</v>
      </c>
      <c r="C754">
        <v>2</v>
      </c>
      <c r="D754">
        <v>2</v>
      </c>
      <c r="E754">
        <f>IF('Monthly VMT'!$G$41&gt;0, 'Monthly VMT'!$F$41/'Monthly VMT'!$G$41, 0)</f>
        <v>0.23763499999999999</v>
      </c>
    </row>
    <row r="755" spans="1:5">
      <c r="A755">
        <v>43</v>
      </c>
      <c r="B755">
        <v>4</v>
      </c>
      <c r="C755">
        <v>2</v>
      </c>
      <c r="D755">
        <v>5</v>
      </c>
      <c r="E755">
        <f>IF('Monthly VMT'!$G$41&gt;0, 'Monthly VMT'!$E$41/'Monthly VMT'!$G$41, 0)</f>
        <v>0.76236499999999996</v>
      </c>
    </row>
    <row r="756" spans="1:5">
      <c r="A756">
        <v>43</v>
      </c>
      <c r="B756">
        <v>4</v>
      </c>
      <c r="C756">
        <v>3</v>
      </c>
      <c r="D756">
        <v>2</v>
      </c>
      <c r="E756">
        <f>IF('Monthly VMT'!$G$41&gt;0, 'Monthly VMT'!$F$41/'Monthly VMT'!$G$41, 0)</f>
        <v>0.23763499999999999</v>
      </c>
    </row>
    <row r="757" spans="1:5">
      <c r="A757">
        <v>43</v>
      </c>
      <c r="B757">
        <v>4</v>
      </c>
      <c r="C757">
        <v>3</v>
      </c>
      <c r="D757">
        <v>5</v>
      </c>
      <c r="E757">
        <f>IF('Monthly VMT'!$G$41&gt;0, 'Monthly VMT'!$E$41/'Monthly VMT'!$G$41, 0)</f>
        <v>0.76236499999999996</v>
      </c>
    </row>
    <row r="758" spans="1:5">
      <c r="A758">
        <v>43</v>
      </c>
      <c r="B758">
        <v>4</v>
      </c>
      <c r="C758">
        <v>4</v>
      </c>
      <c r="D758">
        <v>2</v>
      </c>
      <c r="E758">
        <f>IF('Monthly VMT'!$G$41&gt;0, 'Monthly VMT'!$F$41/'Monthly VMT'!$G$41, 0)</f>
        <v>0.23763499999999999</v>
      </c>
    </row>
    <row r="759" spans="1:5">
      <c r="A759">
        <v>43</v>
      </c>
      <c r="B759">
        <v>4</v>
      </c>
      <c r="C759">
        <v>4</v>
      </c>
      <c r="D759">
        <v>5</v>
      </c>
      <c r="E759">
        <f>IF('Monthly VMT'!$G$41&gt;0, 'Monthly VMT'!$E$41/'Monthly VMT'!$G$41, 0)</f>
        <v>0.76236499999999996</v>
      </c>
    </row>
    <row r="760" spans="1:5">
      <c r="A760">
        <v>43</v>
      </c>
      <c r="B760">
        <v>4</v>
      </c>
      <c r="C760">
        <v>5</v>
      </c>
      <c r="D760">
        <v>2</v>
      </c>
      <c r="E760">
        <f>IF('Monthly VMT'!$G$41&gt;0, 'Monthly VMT'!$F$41/'Monthly VMT'!$G$41, 0)</f>
        <v>0.23763499999999999</v>
      </c>
    </row>
    <row r="761" spans="1:5">
      <c r="A761">
        <v>43</v>
      </c>
      <c r="B761">
        <v>4</v>
      </c>
      <c r="C761">
        <v>5</v>
      </c>
      <c r="D761">
        <v>5</v>
      </c>
      <c r="E761">
        <f>IF('Monthly VMT'!$G$41&gt;0, 'Monthly VMT'!$E$41/'Monthly VMT'!$G$41, 0)</f>
        <v>0.76236499999999996</v>
      </c>
    </row>
    <row r="762" spans="1:5">
      <c r="A762">
        <v>43</v>
      </c>
      <c r="B762">
        <v>5</v>
      </c>
      <c r="C762">
        <v>1</v>
      </c>
      <c r="D762">
        <v>2</v>
      </c>
      <c r="E762">
        <f>IF('Monthly VMT'!$G$42&gt;0, 'Monthly VMT'!$F$42/'Monthly VMT'!$G$42, 0)</f>
        <v>0.23763500000000001</v>
      </c>
    </row>
    <row r="763" spans="1:5">
      <c r="A763">
        <v>43</v>
      </c>
      <c r="B763">
        <v>5</v>
      </c>
      <c r="C763">
        <v>1</v>
      </c>
      <c r="D763">
        <v>5</v>
      </c>
      <c r="E763">
        <f>IF('Monthly VMT'!$G$42&gt;0, 'Monthly VMT'!$E$42/'Monthly VMT'!$G$42, 0)</f>
        <v>0.76236499999999996</v>
      </c>
    </row>
    <row r="764" spans="1:5">
      <c r="A764">
        <v>43</v>
      </c>
      <c r="B764">
        <v>5</v>
      </c>
      <c r="C764">
        <v>2</v>
      </c>
      <c r="D764">
        <v>2</v>
      </c>
      <c r="E764">
        <f>IF('Monthly VMT'!$G$42&gt;0, 'Monthly VMT'!$F$42/'Monthly VMT'!$G$42, 0)</f>
        <v>0.23763500000000001</v>
      </c>
    </row>
    <row r="765" spans="1:5">
      <c r="A765">
        <v>43</v>
      </c>
      <c r="B765">
        <v>5</v>
      </c>
      <c r="C765">
        <v>2</v>
      </c>
      <c r="D765">
        <v>5</v>
      </c>
      <c r="E765">
        <f>IF('Monthly VMT'!$G$42&gt;0, 'Monthly VMT'!$E$42/'Monthly VMT'!$G$42, 0)</f>
        <v>0.76236499999999996</v>
      </c>
    </row>
    <row r="766" spans="1:5">
      <c r="A766">
        <v>43</v>
      </c>
      <c r="B766">
        <v>5</v>
      </c>
      <c r="C766">
        <v>3</v>
      </c>
      <c r="D766">
        <v>2</v>
      </c>
      <c r="E766">
        <f>IF('Monthly VMT'!$G$42&gt;0, 'Monthly VMT'!$F$42/'Monthly VMT'!$G$42, 0)</f>
        <v>0.23763500000000001</v>
      </c>
    </row>
    <row r="767" spans="1:5">
      <c r="A767">
        <v>43</v>
      </c>
      <c r="B767">
        <v>5</v>
      </c>
      <c r="C767">
        <v>3</v>
      </c>
      <c r="D767">
        <v>5</v>
      </c>
      <c r="E767">
        <f>IF('Monthly VMT'!$G$42&gt;0, 'Monthly VMT'!$E$42/'Monthly VMT'!$G$42, 0)</f>
        <v>0.76236499999999996</v>
      </c>
    </row>
    <row r="768" spans="1:5">
      <c r="A768">
        <v>43</v>
      </c>
      <c r="B768">
        <v>5</v>
      </c>
      <c r="C768">
        <v>4</v>
      </c>
      <c r="D768">
        <v>2</v>
      </c>
      <c r="E768">
        <f>IF('Monthly VMT'!$G$42&gt;0, 'Monthly VMT'!$F$42/'Monthly VMT'!$G$42, 0)</f>
        <v>0.23763500000000001</v>
      </c>
    </row>
    <row r="769" spans="1:5">
      <c r="A769">
        <v>43</v>
      </c>
      <c r="B769">
        <v>5</v>
      </c>
      <c r="C769">
        <v>4</v>
      </c>
      <c r="D769">
        <v>5</v>
      </c>
      <c r="E769">
        <f>IF('Monthly VMT'!$G$42&gt;0, 'Monthly VMT'!$E$42/'Monthly VMT'!$G$42, 0)</f>
        <v>0.76236499999999996</v>
      </c>
    </row>
    <row r="770" spans="1:5">
      <c r="A770">
        <v>43</v>
      </c>
      <c r="B770">
        <v>5</v>
      </c>
      <c r="C770">
        <v>5</v>
      </c>
      <c r="D770">
        <v>2</v>
      </c>
      <c r="E770">
        <f>IF('Monthly VMT'!$G$42&gt;0, 'Monthly VMT'!$F$42/'Monthly VMT'!$G$42, 0)</f>
        <v>0.23763500000000001</v>
      </c>
    </row>
    <row r="771" spans="1:5">
      <c r="A771">
        <v>43</v>
      </c>
      <c r="B771">
        <v>5</v>
      </c>
      <c r="C771">
        <v>5</v>
      </c>
      <c r="D771">
        <v>5</v>
      </c>
      <c r="E771">
        <f>IF('Monthly VMT'!$G$42&gt;0, 'Monthly VMT'!$E$42/'Monthly VMT'!$G$42, 0)</f>
        <v>0.76236499999999996</v>
      </c>
    </row>
    <row r="772" spans="1:5">
      <c r="A772">
        <v>43</v>
      </c>
      <c r="B772">
        <v>6</v>
      </c>
      <c r="C772">
        <v>1</v>
      </c>
      <c r="D772">
        <v>2</v>
      </c>
      <c r="E772">
        <f>IF('Monthly VMT'!$G$43&gt;0, 'Monthly VMT'!$F$43/'Monthly VMT'!$G$43, 0)</f>
        <v>0.23763500000000001</v>
      </c>
    </row>
    <row r="773" spans="1:5">
      <c r="A773">
        <v>43</v>
      </c>
      <c r="B773">
        <v>6</v>
      </c>
      <c r="C773">
        <v>1</v>
      </c>
      <c r="D773">
        <v>5</v>
      </c>
      <c r="E773">
        <f>IF('Monthly VMT'!$G$43&gt;0, 'Monthly VMT'!$E$43/'Monthly VMT'!$G$43, 0)</f>
        <v>0.76236500000000007</v>
      </c>
    </row>
    <row r="774" spans="1:5">
      <c r="A774">
        <v>43</v>
      </c>
      <c r="B774">
        <v>6</v>
      </c>
      <c r="C774">
        <v>2</v>
      </c>
      <c r="D774">
        <v>2</v>
      </c>
      <c r="E774">
        <f>IF('Monthly VMT'!$G$43&gt;0, 'Monthly VMT'!$F$43/'Monthly VMT'!$G$43, 0)</f>
        <v>0.23763500000000001</v>
      </c>
    </row>
    <row r="775" spans="1:5">
      <c r="A775">
        <v>43</v>
      </c>
      <c r="B775">
        <v>6</v>
      </c>
      <c r="C775">
        <v>2</v>
      </c>
      <c r="D775">
        <v>5</v>
      </c>
      <c r="E775">
        <f>IF('Monthly VMT'!$G$43&gt;0, 'Monthly VMT'!$E$43/'Monthly VMT'!$G$43, 0)</f>
        <v>0.76236500000000007</v>
      </c>
    </row>
    <row r="776" spans="1:5">
      <c r="A776">
        <v>43</v>
      </c>
      <c r="B776">
        <v>6</v>
      </c>
      <c r="C776">
        <v>3</v>
      </c>
      <c r="D776">
        <v>2</v>
      </c>
      <c r="E776">
        <f>IF('Monthly VMT'!$G$43&gt;0, 'Monthly VMT'!$F$43/'Monthly VMT'!$G$43, 0)</f>
        <v>0.23763500000000001</v>
      </c>
    </row>
    <row r="777" spans="1:5">
      <c r="A777">
        <v>43</v>
      </c>
      <c r="B777">
        <v>6</v>
      </c>
      <c r="C777">
        <v>3</v>
      </c>
      <c r="D777">
        <v>5</v>
      </c>
      <c r="E777">
        <f>IF('Monthly VMT'!$G$43&gt;0, 'Monthly VMT'!$E$43/'Monthly VMT'!$G$43, 0)</f>
        <v>0.76236500000000007</v>
      </c>
    </row>
    <row r="778" spans="1:5">
      <c r="A778">
        <v>43</v>
      </c>
      <c r="B778">
        <v>6</v>
      </c>
      <c r="C778">
        <v>4</v>
      </c>
      <c r="D778">
        <v>2</v>
      </c>
      <c r="E778">
        <f>IF('Monthly VMT'!$G$43&gt;0, 'Monthly VMT'!$F$43/'Monthly VMT'!$G$43, 0)</f>
        <v>0.23763500000000001</v>
      </c>
    </row>
    <row r="779" spans="1:5">
      <c r="A779">
        <v>43</v>
      </c>
      <c r="B779">
        <v>6</v>
      </c>
      <c r="C779">
        <v>4</v>
      </c>
      <c r="D779">
        <v>5</v>
      </c>
      <c r="E779">
        <f>IF('Monthly VMT'!$G$43&gt;0, 'Monthly VMT'!$E$43/'Monthly VMT'!$G$43, 0)</f>
        <v>0.76236500000000007</v>
      </c>
    </row>
    <row r="780" spans="1:5">
      <c r="A780">
        <v>43</v>
      </c>
      <c r="B780">
        <v>6</v>
      </c>
      <c r="C780">
        <v>5</v>
      </c>
      <c r="D780">
        <v>2</v>
      </c>
      <c r="E780">
        <f>IF('Monthly VMT'!$G$43&gt;0, 'Monthly VMT'!$F$43/'Monthly VMT'!$G$43, 0)</f>
        <v>0.23763500000000001</v>
      </c>
    </row>
    <row r="781" spans="1:5">
      <c r="A781">
        <v>43</v>
      </c>
      <c r="B781">
        <v>6</v>
      </c>
      <c r="C781">
        <v>5</v>
      </c>
      <c r="D781">
        <v>5</v>
      </c>
      <c r="E781">
        <f>IF('Monthly VMT'!$G$43&gt;0, 'Monthly VMT'!$E$43/'Monthly VMT'!$G$43, 0)</f>
        <v>0.76236500000000007</v>
      </c>
    </row>
    <row r="782" spans="1:5">
      <c r="A782">
        <v>43</v>
      </c>
      <c r="B782">
        <v>7</v>
      </c>
      <c r="C782">
        <v>1</v>
      </c>
      <c r="D782">
        <v>2</v>
      </c>
      <c r="E782">
        <f>IF('Monthly VMT'!$G$44&gt;0, 'Monthly VMT'!$F$44/'Monthly VMT'!$G$44, 0)</f>
        <v>0.23763500000000001</v>
      </c>
    </row>
    <row r="783" spans="1:5">
      <c r="A783">
        <v>43</v>
      </c>
      <c r="B783">
        <v>7</v>
      </c>
      <c r="C783">
        <v>1</v>
      </c>
      <c r="D783">
        <v>5</v>
      </c>
      <c r="E783">
        <f>IF('Monthly VMT'!$G$44&gt;0, 'Monthly VMT'!$E$44/'Monthly VMT'!$G$44, 0)</f>
        <v>0.76236500000000007</v>
      </c>
    </row>
    <row r="784" spans="1:5">
      <c r="A784">
        <v>43</v>
      </c>
      <c r="B784">
        <v>7</v>
      </c>
      <c r="C784">
        <v>2</v>
      </c>
      <c r="D784">
        <v>2</v>
      </c>
      <c r="E784">
        <f>IF('Monthly VMT'!$G$44&gt;0, 'Monthly VMT'!$F$44/'Monthly VMT'!$G$44, 0)</f>
        <v>0.23763500000000001</v>
      </c>
    </row>
    <row r="785" spans="1:5">
      <c r="A785">
        <v>43</v>
      </c>
      <c r="B785">
        <v>7</v>
      </c>
      <c r="C785">
        <v>2</v>
      </c>
      <c r="D785">
        <v>5</v>
      </c>
      <c r="E785">
        <f>IF('Monthly VMT'!$G$44&gt;0, 'Monthly VMT'!$E$44/'Monthly VMT'!$G$44, 0)</f>
        <v>0.76236500000000007</v>
      </c>
    </row>
    <row r="786" spans="1:5">
      <c r="A786">
        <v>43</v>
      </c>
      <c r="B786">
        <v>7</v>
      </c>
      <c r="C786">
        <v>3</v>
      </c>
      <c r="D786">
        <v>2</v>
      </c>
      <c r="E786">
        <f>IF('Monthly VMT'!$G$44&gt;0, 'Monthly VMT'!$F$44/'Monthly VMT'!$G$44, 0)</f>
        <v>0.23763500000000001</v>
      </c>
    </row>
    <row r="787" spans="1:5">
      <c r="A787">
        <v>43</v>
      </c>
      <c r="B787">
        <v>7</v>
      </c>
      <c r="C787">
        <v>3</v>
      </c>
      <c r="D787">
        <v>5</v>
      </c>
      <c r="E787">
        <f>IF('Monthly VMT'!$G$44&gt;0, 'Monthly VMT'!$E$44/'Monthly VMT'!$G$44, 0)</f>
        <v>0.76236500000000007</v>
      </c>
    </row>
    <row r="788" spans="1:5">
      <c r="A788">
        <v>43</v>
      </c>
      <c r="B788">
        <v>7</v>
      </c>
      <c r="C788">
        <v>4</v>
      </c>
      <c r="D788">
        <v>2</v>
      </c>
      <c r="E788">
        <f>IF('Monthly VMT'!$G$44&gt;0, 'Monthly VMT'!$F$44/'Monthly VMT'!$G$44, 0)</f>
        <v>0.23763500000000001</v>
      </c>
    </row>
    <row r="789" spans="1:5">
      <c r="A789">
        <v>43</v>
      </c>
      <c r="B789">
        <v>7</v>
      </c>
      <c r="C789">
        <v>4</v>
      </c>
      <c r="D789">
        <v>5</v>
      </c>
      <c r="E789">
        <f>IF('Monthly VMT'!$G$44&gt;0, 'Monthly VMT'!$E$44/'Monthly VMT'!$G$44, 0)</f>
        <v>0.76236500000000007</v>
      </c>
    </row>
    <row r="790" spans="1:5">
      <c r="A790">
        <v>43</v>
      </c>
      <c r="B790">
        <v>7</v>
      </c>
      <c r="C790">
        <v>5</v>
      </c>
      <c r="D790">
        <v>2</v>
      </c>
      <c r="E790">
        <f>IF('Monthly VMT'!$G$44&gt;0, 'Monthly VMT'!$F$44/'Monthly VMT'!$G$44, 0)</f>
        <v>0.23763500000000001</v>
      </c>
    </row>
    <row r="791" spans="1:5">
      <c r="A791">
        <v>43</v>
      </c>
      <c r="B791">
        <v>7</v>
      </c>
      <c r="C791">
        <v>5</v>
      </c>
      <c r="D791">
        <v>5</v>
      </c>
      <c r="E791">
        <f>IF('Monthly VMT'!$G$44&gt;0, 'Monthly VMT'!$E$44/'Monthly VMT'!$G$44, 0)</f>
        <v>0.76236500000000007</v>
      </c>
    </row>
    <row r="792" spans="1:5">
      <c r="A792">
        <v>43</v>
      </c>
      <c r="B792">
        <v>8</v>
      </c>
      <c r="C792">
        <v>1</v>
      </c>
      <c r="D792">
        <v>2</v>
      </c>
      <c r="E792">
        <f>IF('Monthly VMT'!$G$45&gt;0, 'Monthly VMT'!$F$45/'Monthly VMT'!$G$45, 0)</f>
        <v>0.23763500000000001</v>
      </c>
    </row>
    <row r="793" spans="1:5">
      <c r="A793">
        <v>43</v>
      </c>
      <c r="B793">
        <v>8</v>
      </c>
      <c r="C793">
        <v>1</v>
      </c>
      <c r="D793">
        <v>5</v>
      </c>
      <c r="E793">
        <f>IF('Monthly VMT'!$G$45&gt;0, 'Monthly VMT'!$E$45/'Monthly VMT'!$G$45, 0)</f>
        <v>0.76236499999999996</v>
      </c>
    </row>
    <row r="794" spans="1:5">
      <c r="A794">
        <v>43</v>
      </c>
      <c r="B794">
        <v>8</v>
      </c>
      <c r="C794">
        <v>2</v>
      </c>
      <c r="D794">
        <v>2</v>
      </c>
      <c r="E794">
        <f>IF('Monthly VMT'!$G$45&gt;0, 'Monthly VMT'!$F$45/'Monthly VMT'!$G$45, 0)</f>
        <v>0.23763500000000001</v>
      </c>
    </row>
    <row r="795" spans="1:5">
      <c r="A795">
        <v>43</v>
      </c>
      <c r="B795">
        <v>8</v>
      </c>
      <c r="C795">
        <v>2</v>
      </c>
      <c r="D795">
        <v>5</v>
      </c>
      <c r="E795">
        <f>IF('Monthly VMT'!$G$45&gt;0, 'Monthly VMT'!$E$45/'Monthly VMT'!$G$45, 0)</f>
        <v>0.76236499999999996</v>
      </c>
    </row>
    <row r="796" spans="1:5">
      <c r="A796">
        <v>43</v>
      </c>
      <c r="B796">
        <v>8</v>
      </c>
      <c r="C796">
        <v>3</v>
      </c>
      <c r="D796">
        <v>2</v>
      </c>
      <c r="E796">
        <f>IF('Monthly VMT'!$G$45&gt;0, 'Monthly VMT'!$F$45/'Monthly VMT'!$G$45, 0)</f>
        <v>0.23763500000000001</v>
      </c>
    </row>
    <row r="797" spans="1:5">
      <c r="A797">
        <v>43</v>
      </c>
      <c r="B797">
        <v>8</v>
      </c>
      <c r="C797">
        <v>3</v>
      </c>
      <c r="D797">
        <v>5</v>
      </c>
      <c r="E797">
        <f>IF('Monthly VMT'!$G$45&gt;0, 'Monthly VMT'!$E$45/'Monthly VMT'!$G$45, 0)</f>
        <v>0.76236499999999996</v>
      </c>
    </row>
    <row r="798" spans="1:5">
      <c r="A798">
        <v>43</v>
      </c>
      <c r="B798">
        <v>8</v>
      </c>
      <c r="C798">
        <v>4</v>
      </c>
      <c r="D798">
        <v>2</v>
      </c>
      <c r="E798">
        <f>IF('Monthly VMT'!$G$45&gt;0, 'Monthly VMT'!$F$45/'Monthly VMT'!$G$45, 0)</f>
        <v>0.23763500000000001</v>
      </c>
    </row>
    <row r="799" spans="1:5">
      <c r="A799">
        <v>43</v>
      </c>
      <c r="B799">
        <v>8</v>
      </c>
      <c r="C799">
        <v>4</v>
      </c>
      <c r="D799">
        <v>5</v>
      </c>
      <c r="E799">
        <f>IF('Monthly VMT'!$G$45&gt;0, 'Monthly VMT'!$E$45/'Monthly VMT'!$G$45, 0)</f>
        <v>0.76236499999999996</v>
      </c>
    </row>
    <row r="800" spans="1:5">
      <c r="A800">
        <v>43</v>
      </c>
      <c r="B800">
        <v>8</v>
      </c>
      <c r="C800">
        <v>5</v>
      </c>
      <c r="D800">
        <v>2</v>
      </c>
      <c r="E800">
        <f>IF('Monthly VMT'!$G$45&gt;0, 'Monthly VMT'!$F$45/'Monthly VMT'!$G$45, 0)</f>
        <v>0.23763500000000001</v>
      </c>
    </row>
    <row r="801" spans="1:5">
      <c r="A801">
        <v>43</v>
      </c>
      <c r="B801">
        <v>8</v>
      </c>
      <c r="C801">
        <v>5</v>
      </c>
      <c r="D801">
        <v>5</v>
      </c>
      <c r="E801">
        <f>IF('Monthly VMT'!$G$45&gt;0, 'Monthly VMT'!$E$45/'Monthly VMT'!$G$45, 0)</f>
        <v>0.76236499999999996</v>
      </c>
    </row>
    <row r="802" spans="1:5">
      <c r="A802">
        <v>43</v>
      </c>
      <c r="B802">
        <v>9</v>
      </c>
      <c r="C802">
        <v>1</v>
      </c>
      <c r="D802">
        <v>2</v>
      </c>
      <c r="E802">
        <f>IF('Monthly VMT'!$G$46&gt;0, 'Monthly VMT'!$F$46/'Monthly VMT'!$G$46, 0)</f>
        <v>0.23763500000000001</v>
      </c>
    </row>
    <row r="803" spans="1:5">
      <c r="A803">
        <v>43</v>
      </c>
      <c r="B803">
        <v>9</v>
      </c>
      <c r="C803">
        <v>1</v>
      </c>
      <c r="D803">
        <v>5</v>
      </c>
      <c r="E803">
        <f>IF('Monthly VMT'!$G$46&gt;0, 'Monthly VMT'!$E$46/'Monthly VMT'!$G$46, 0)</f>
        <v>0.76236499999999996</v>
      </c>
    </row>
    <row r="804" spans="1:5">
      <c r="A804">
        <v>43</v>
      </c>
      <c r="B804">
        <v>9</v>
      </c>
      <c r="C804">
        <v>2</v>
      </c>
      <c r="D804">
        <v>2</v>
      </c>
      <c r="E804">
        <f>IF('Monthly VMT'!$G$46&gt;0, 'Monthly VMT'!$F$46/'Monthly VMT'!$G$46, 0)</f>
        <v>0.23763500000000001</v>
      </c>
    </row>
    <row r="805" spans="1:5">
      <c r="A805">
        <v>43</v>
      </c>
      <c r="B805">
        <v>9</v>
      </c>
      <c r="C805">
        <v>2</v>
      </c>
      <c r="D805">
        <v>5</v>
      </c>
      <c r="E805">
        <f>IF('Monthly VMT'!$G$46&gt;0, 'Monthly VMT'!$E$46/'Monthly VMT'!$G$46, 0)</f>
        <v>0.76236499999999996</v>
      </c>
    </row>
    <row r="806" spans="1:5">
      <c r="A806">
        <v>43</v>
      </c>
      <c r="B806">
        <v>9</v>
      </c>
      <c r="C806">
        <v>3</v>
      </c>
      <c r="D806">
        <v>2</v>
      </c>
      <c r="E806">
        <f>IF('Monthly VMT'!$G$46&gt;0, 'Monthly VMT'!$F$46/'Monthly VMT'!$G$46, 0)</f>
        <v>0.23763500000000001</v>
      </c>
    </row>
    <row r="807" spans="1:5">
      <c r="A807">
        <v>43</v>
      </c>
      <c r="B807">
        <v>9</v>
      </c>
      <c r="C807">
        <v>3</v>
      </c>
      <c r="D807">
        <v>5</v>
      </c>
      <c r="E807">
        <f>IF('Monthly VMT'!$G$46&gt;0, 'Monthly VMT'!$E$46/'Monthly VMT'!$G$46, 0)</f>
        <v>0.76236499999999996</v>
      </c>
    </row>
    <row r="808" spans="1:5">
      <c r="A808">
        <v>43</v>
      </c>
      <c r="B808">
        <v>9</v>
      </c>
      <c r="C808">
        <v>4</v>
      </c>
      <c r="D808">
        <v>2</v>
      </c>
      <c r="E808">
        <f>IF('Monthly VMT'!$G$46&gt;0, 'Monthly VMT'!$F$46/'Monthly VMT'!$G$46, 0)</f>
        <v>0.23763500000000001</v>
      </c>
    </row>
    <row r="809" spans="1:5">
      <c r="A809">
        <v>43</v>
      </c>
      <c r="B809">
        <v>9</v>
      </c>
      <c r="C809">
        <v>4</v>
      </c>
      <c r="D809">
        <v>5</v>
      </c>
      <c r="E809">
        <f>IF('Monthly VMT'!$G$46&gt;0, 'Monthly VMT'!$E$46/'Monthly VMT'!$G$46, 0)</f>
        <v>0.76236499999999996</v>
      </c>
    </row>
    <row r="810" spans="1:5">
      <c r="A810">
        <v>43</v>
      </c>
      <c r="B810">
        <v>9</v>
      </c>
      <c r="C810">
        <v>5</v>
      </c>
      <c r="D810">
        <v>2</v>
      </c>
      <c r="E810">
        <f>IF('Monthly VMT'!$G$46&gt;0, 'Monthly VMT'!$F$46/'Monthly VMT'!$G$46, 0)</f>
        <v>0.23763500000000001</v>
      </c>
    </row>
    <row r="811" spans="1:5">
      <c r="A811">
        <v>43</v>
      </c>
      <c r="B811">
        <v>9</v>
      </c>
      <c r="C811">
        <v>5</v>
      </c>
      <c r="D811">
        <v>5</v>
      </c>
      <c r="E811">
        <f>IF('Monthly VMT'!$G$46&gt;0, 'Monthly VMT'!$E$46/'Monthly VMT'!$G$46, 0)</f>
        <v>0.76236499999999996</v>
      </c>
    </row>
    <row r="812" spans="1:5">
      <c r="A812">
        <v>43</v>
      </c>
      <c r="B812">
        <v>10</v>
      </c>
      <c r="C812">
        <v>1</v>
      </c>
      <c r="D812">
        <v>2</v>
      </c>
      <c r="E812">
        <f>IF('Monthly VMT'!$G$47&gt;0, 'Monthly VMT'!$F$47/'Monthly VMT'!$G$47, 0)</f>
        <v>0.23763500000000001</v>
      </c>
    </row>
    <row r="813" spans="1:5">
      <c r="A813">
        <v>43</v>
      </c>
      <c r="B813">
        <v>10</v>
      </c>
      <c r="C813">
        <v>1</v>
      </c>
      <c r="D813">
        <v>5</v>
      </c>
      <c r="E813">
        <f>IF('Monthly VMT'!$G$47&gt;0, 'Monthly VMT'!$E$47/'Monthly VMT'!$G$47, 0)</f>
        <v>0.76236500000000007</v>
      </c>
    </row>
    <row r="814" spans="1:5">
      <c r="A814">
        <v>43</v>
      </c>
      <c r="B814">
        <v>10</v>
      </c>
      <c r="C814">
        <v>2</v>
      </c>
      <c r="D814">
        <v>2</v>
      </c>
      <c r="E814">
        <f>IF('Monthly VMT'!$G$47&gt;0, 'Monthly VMT'!$F$47/'Monthly VMT'!$G$47, 0)</f>
        <v>0.23763500000000001</v>
      </c>
    </row>
    <row r="815" spans="1:5">
      <c r="A815">
        <v>43</v>
      </c>
      <c r="B815">
        <v>10</v>
      </c>
      <c r="C815">
        <v>2</v>
      </c>
      <c r="D815">
        <v>5</v>
      </c>
      <c r="E815">
        <f>IF('Monthly VMT'!$G$47&gt;0, 'Monthly VMT'!$E$47/'Monthly VMT'!$G$47, 0)</f>
        <v>0.76236500000000007</v>
      </c>
    </row>
    <row r="816" spans="1:5">
      <c r="A816">
        <v>43</v>
      </c>
      <c r="B816">
        <v>10</v>
      </c>
      <c r="C816">
        <v>3</v>
      </c>
      <c r="D816">
        <v>2</v>
      </c>
      <c r="E816">
        <f>IF('Monthly VMT'!$G$47&gt;0, 'Monthly VMT'!$F$47/'Monthly VMT'!$G$47, 0)</f>
        <v>0.23763500000000001</v>
      </c>
    </row>
    <row r="817" spans="1:5">
      <c r="A817">
        <v>43</v>
      </c>
      <c r="B817">
        <v>10</v>
      </c>
      <c r="C817">
        <v>3</v>
      </c>
      <c r="D817">
        <v>5</v>
      </c>
      <c r="E817">
        <f>IF('Monthly VMT'!$G$47&gt;0, 'Monthly VMT'!$E$47/'Monthly VMT'!$G$47, 0)</f>
        <v>0.76236500000000007</v>
      </c>
    </row>
    <row r="818" spans="1:5">
      <c r="A818">
        <v>43</v>
      </c>
      <c r="B818">
        <v>10</v>
      </c>
      <c r="C818">
        <v>4</v>
      </c>
      <c r="D818">
        <v>2</v>
      </c>
      <c r="E818">
        <f>IF('Monthly VMT'!$G$47&gt;0, 'Monthly VMT'!$F$47/'Monthly VMT'!$G$47, 0)</f>
        <v>0.23763500000000001</v>
      </c>
    </row>
    <row r="819" spans="1:5">
      <c r="A819">
        <v>43</v>
      </c>
      <c r="B819">
        <v>10</v>
      </c>
      <c r="C819">
        <v>4</v>
      </c>
      <c r="D819">
        <v>5</v>
      </c>
      <c r="E819">
        <f>IF('Monthly VMT'!$G$47&gt;0, 'Monthly VMT'!$E$47/'Monthly VMT'!$G$47, 0)</f>
        <v>0.76236500000000007</v>
      </c>
    </row>
    <row r="820" spans="1:5">
      <c r="A820">
        <v>43</v>
      </c>
      <c r="B820">
        <v>10</v>
      </c>
      <c r="C820">
        <v>5</v>
      </c>
      <c r="D820">
        <v>2</v>
      </c>
      <c r="E820">
        <f>IF('Monthly VMT'!$G$47&gt;0, 'Monthly VMT'!$F$47/'Monthly VMT'!$G$47, 0)</f>
        <v>0.23763500000000001</v>
      </c>
    </row>
    <row r="821" spans="1:5">
      <c r="A821">
        <v>43</v>
      </c>
      <c r="B821">
        <v>10</v>
      </c>
      <c r="C821">
        <v>5</v>
      </c>
      <c r="D821">
        <v>5</v>
      </c>
      <c r="E821">
        <f>IF('Monthly VMT'!$G$47&gt;0, 'Monthly VMT'!$E$47/'Monthly VMT'!$G$47, 0)</f>
        <v>0.76236500000000007</v>
      </c>
    </row>
    <row r="822" spans="1:5">
      <c r="A822">
        <v>43</v>
      </c>
      <c r="B822">
        <v>11</v>
      </c>
      <c r="C822">
        <v>1</v>
      </c>
      <c r="D822">
        <v>2</v>
      </c>
      <c r="E822">
        <f>IF('Monthly VMT'!$G$48&gt;0, 'Monthly VMT'!$F$48/'Monthly VMT'!$G$48, 0)</f>
        <v>0.23763500000000001</v>
      </c>
    </row>
    <row r="823" spans="1:5">
      <c r="A823">
        <v>43</v>
      </c>
      <c r="B823">
        <v>11</v>
      </c>
      <c r="C823">
        <v>1</v>
      </c>
      <c r="D823">
        <v>5</v>
      </c>
      <c r="E823">
        <f>IF('Monthly VMT'!$G$48&gt;0, 'Monthly VMT'!$E$48/'Monthly VMT'!$G$48, 0)</f>
        <v>0.76236500000000007</v>
      </c>
    </row>
    <row r="824" spans="1:5">
      <c r="A824">
        <v>43</v>
      </c>
      <c r="B824">
        <v>11</v>
      </c>
      <c r="C824">
        <v>2</v>
      </c>
      <c r="D824">
        <v>2</v>
      </c>
      <c r="E824">
        <f>IF('Monthly VMT'!$G$48&gt;0, 'Monthly VMT'!$F$48/'Monthly VMT'!$G$48, 0)</f>
        <v>0.23763500000000001</v>
      </c>
    </row>
    <row r="825" spans="1:5">
      <c r="A825">
        <v>43</v>
      </c>
      <c r="B825">
        <v>11</v>
      </c>
      <c r="C825">
        <v>2</v>
      </c>
      <c r="D825">
        <v>5</v>
      </c>
      <c r="E825">
        <f>IF('Monthly VMT'!$G$48&gt;0, 'Monthly VMT'!$E$48/'Monthly VMT'!$G$48, 0)</f>
        <v>0.76236500000000007</v>
      </c>
    </row>
    <row r="826" spans="1:5">
      <c r="A826">
        <v>43</v>
      </c>
      <c r="B826">
        <v>11</v>
      </c>
      <c r="C826">
        <v>3</v>
      </c>
      <c r="D826">
        <v>2</v>
      </c>
      <c r="E826">
        <f>IF('Monthly VMT'!$G$48&gt;0, 'Monthly VMT'!$F$48/'Monthly VMT'!$G$48, 0)</f>
        <v>0.23763500000000001</v>
      </c>
    </row>
    <row r="827" spans="1:5">
      <c r="A827">
        <v>43</v>
      </c>
      <c r="B827">
        <v>11</v>
      </c>
      <c r="C827">
        <v>3</v>
      </c>
      <c r="D827">
        <v>5</v>
      </c>
      <c r="E827">
        <f>IF('Monthly VMT'!$G$48&gt;0, 'Monthly VMT'!$E$48/'Monthly VMT'!$G$48, 0)</f>
        <v>0.76236500000000007</v>
      </c>
    </row>
    <row r="828" spans="1:5">
      <c r="A828">
        <v>43</v>
      </c>
      <c r="B828">
        <v>11</v>
      </c>
      <c r="C828">
        <v>4</v>
      </c>
      <c r="D828">
        <v>2</v>
      </c>
      <c r="E828">
        <f>IF('Monthly VMT'!$G$48&gt;0, 'Monthly VMT'!$F$48/'Monthly VMT'!$G$48, 0)</f>
        <v>0.23763500000000001</v>
      </c>
    </row>
    <row r="829" spans="1:5">
      <c r="A829">
        <v>43</v>
      </c>
      <c r="B829">
        <v>11</v>
      </c>
      <c r="C829">
        <v>4</v>
      </c>
      <c r="D829">
        <v>5</v>
      </c>
      <c r="E829">
        <f>IF('Monthly VMT'!$G$48&gt;0, 'Monthly VMT'!$E$48/'Monthly VMT'!$G$48, 0)</f>
        <v>0.76236500000000007</v>
      </c>
    </row>
    <row r="830" spans="1:5">
      <c r="A830">
        <v>43</v>
      </c>
      <c r="B830">
        <v>11</v>
      </c>
      <c r="C830">
        <v>5</v>
      </c>
      <c r="D830">
        <v>2</v>
      </c>
      <c r="E830">
        <f>IF('Monthly VMT'!$G$48&gt;0, 'Monthly VMT'!$F$48/'Monthly VMT'!$G$48, 0)</f>
        <v>0.23763500000000001</v>
      </c>
    </row>
    <row r="831" spans="1:5">
      <c r="A831">
        <v>43</v>
      </c>
      <c r="B831">
        <v>11</v>
      </c>
      <c r="C831">
        <v>5</v>
      </c>
      <c r="D831">
        <v>5</v>
      </c>
      <c r="E831">
        <f>IF('Monthly VMT'!$G$48&gt;0, 'Monthly VMT'!$E$48/'Monthly VMT'!$G$48, 0)</f>
        <v>0.76236500000000007</v>
      </c>
    </row>
    <row r="832" spans="1:5">
      <c r="A832">
        <v>43</v>
      </c>
      <c r="B832">
        <v>12</v>
      </c>
      <c r="C832">
        <v>1</v>
      </c>
      <c r="D832">
        <v>2</v>
      </c>
      <c r="E832">
        <f>IF('Monthly VMT'!$G$49&gt;0, 'Monthly VMT'!$F$49/'Monthly VMT'!$G$49, 0)</f>
        <v>0.23763499999999999</v>
      </c>
    </row>
    <row r="833" spans="1:5">
      <c r="A833">
        <v>43</v>
      </c>
      <c r="B833">
        <v>12</v>
      </c>
      <c r="C833">
        <v>1</v>
      </c>
      <c r="D833">
        <v>5</v>
      </c>
      <c r="E833">
        <f>IF('Monthly VMT'!$G$49&gt;0, 'Monthly VMT'!$E$49/'Monthly VMT'!$G$49, 0)</f>
        <v>0.76236499999999996</v>
      </c>
    </row>
    <row r="834" spans="1:5">
      <c r="A834">
        <v>43</v>
      </c>
      <c r="B834">
        <v>12</v>
      </c>
      <c r="C834">
        <v>2</v>
      </c>
      <c r="D834">
        <v>2</v>
      </c>
      <c r="E834">
        <f>IF('Monthly VMT'!$G$49&gt;0, 'Monthly VMT'!$F$49/'Monthly VMT'!$G$49, 0)</f>
        <v>0.23763499999999999</v>
      </c>
    </row>
    <row r="835" spans="1:5">
      <c r="A835">
        <v>43</v>
      </c>
      <c r="B835">
        <v>12</v>
      </c>
      <c r="C835">
        <v>2</v>
      </c>
      <c r="D835">
        <v>5</v>
      </c>
      <c r="E835">
        <f>IF('Monthly VMT'!$G$49&gt;0, 'Monthly VMT'!$E$49/'Monthly VMT'!$G$49, 0)</f>
        <v>0.76236499999999996</v>
      </c>
    </row>
    <row r="836" spans="1:5">
      <c r="A836">
        <v>43</v>
      </c>
      <c r="B836">
        <v>12</v>
      </c>
      <c r="C836">
        <v>3</v>
      </c>
      <c r="D836">
        <v>2</v>
      </c>
      <c r="E836">
        <f>IF('Monthly VMT'!$G$49&gt;0, 'Monthly VMT'!$F$49/'Monthly VMT'!$G$49, 0)</f>
        <v>0.23763499999999999</v>
      </c>
    </row>
    <row r="837" spans="1:5">
      <c r="A837">
        <v>43</v>
      </c>
      <c r="B837">
        <v>12</v>
      </c>
      <c r="C837">
        <v>3</v>
      </c>
      <c r="D837">
        <v>5</v>
      </c>
      <c r="E837">
        <f>IF('Monthly VMT'!$G$49&gt;0, 'Monthly VMT'!$E$49/'Monthly VMT'!$G$49, 0)</f>
        <v>0.76236499999999996</v>
      </c>
    </row>
    <row r="838" spans="1:5">
      <c r="A838">
        <v>43</v>
      </c>
      <c r="B838">
        <v>12</v>
      </c>
      <c r="C838">
        <v>4</v>
      </c>
      <c r="D838">
        <v>2</v>
      </c>
      <c r="E838">
        <f>IF('Monthly VMT'!$G$49&gt;0, 'Monthly VMT'!$F$49/'Monthly VMT'!$G$49, 0)</f>
        <v>0.23763499999999999</v>
      </c>
    </row>
    <row r="839" spans="1:5">
      <c r="A839">
        <v>43</v>
      </c>
      <c r="B839">
        <v>12</v>
      </c>
      <c r="C839">
        <v>4</v>
      </c>
      <c r="D839">
        <v>5</v>
      </c>
      <c r="E839">
        <f>IF('Monthly VMT'!$G$49&gt;0, 'Monthly VMT'!$E$49/'Monthly VMT'!$G$49, 0)</f>
        <v>0.76236499999999996</v>
      </c>
    </row>
    <row r="840" spans="1:5">
      <c r="A840">
        <v>43</v>
      </c>
      <c r="B840">
        <v>12</v>
      </c>
      <c r="C840">
        <v>5</v>
      </c>
      <c r="D840">
        <v>2</v>
      </c>
      <c r="E840">
        <f>IF('Monthly VMT'!$G$49&gt;0, 'Monthly VMT'!$F$49/'Monthly VMT'!$G$49, 0)</f>
        <v>0.23763499999999999</v>
      </c>
    </row>
    <row r="841" spans="1:5">
      <c r="A841">
        <v>43</v>
      </c>
      <c r="B841">
        <v>12</v>
      </c>
      <c r="C841">
        <v>5</v>
      </c>
      <c r="D841">
        <v>5</v>
      </c>
      <c r="E841">
        <f>IF('Monthly VMT'!$G$49&gt;0, 'Monthly VMT'!$E$49/'Monthly VMT'!$G$49, 0)</f>
        <v>0.76236499999999996</v>
      </c>
    </row>
    <row r="842" spans="1:5">
      <c r="A842">
        <v>51</v>
      </c>
      <c r="B842">
        <v>1</v>
      </c>
      <c r="C842">
        <v>1</v>
      </c>
      <c r="D842">
        <v>2</v>
      </c>
      <c r="E842">
        <f>IF('Monthly VMT'!$G$50&gt;0, 'Monthly VMT'!$F$50/'Monthly VMT'!$G$50, 0)</f>
        <v>0.23763499999999999</v>
      </c>
    </row>
    <row r="843" spans="1:5">
      <c r="A843">
        <v>51</v>
      </c>
      <c r="B843">
        <v>1</v>
      </c>
      <c r="C843">
        <v>1</v>
      </c>
      <c r="D843">
        <v>5</v>
      </c>
      <c r="E843">
        <f>IF('Monthly VMT'!$G$50&gt;0, 'Monthly VMT'!$E$50/'Monthly VMT'!$G$50, 0)</f>
        <v>0.76236500000000007</v>
      </c>
    </row>
    <row r="844" spans="1:5">
      <c r="A844">
        <v>51</v>
      </c>
      <c r="B844">
        <v>1</v>
      </c>
      <c r="C844">
        <v>2</v>
      </c>
      <c r="D844">
        <v>2</v>
      </c>
      <c r="E844">
        <f>IF('Monthly VMT'!$G$50&gt;0, 'Monthly VMT'!$F$50/'Monthly VMT'!$G$50, 0)</f>
        <v>0.23763499999999999</v>
      </c>
    </row>
    <row r="845" spans="1:5">
      <c r="A845">
        <v>51</v>
      </c>
      <c r="B845">
        <v>1</v>
      </c>
      <c r="C845">
        <v>2</v>
      </c>
      <c r="D845">
        <v>5</v>
      </c>
      <c r="E845">
        <f>IF('Monthly VMT'!$G$50&gt;0, 'Monthly VMT'!$E$50/'Monthly VMT'!$G$50, 0)</f>
        <v>0.76236500000000007</v>
      </c>
    </row>
    <row r="846" spans="1:5">
      <c r="A846">
        <v>51</v>
      </c>
      <c r="B846">
        <v>1</v>
      </c>
      <c r="C846">
        <v>3</v>
      </c>
      <c r="D846">
        <v>2</v>
      </c>
      <c r="E846">
        <f>IF('Monthly VMT'!$G$50&gt;0, 'Monthly VMT'!$F$50/'Monthly VMT'!$G$50, 0)</f>
        <v>0.23763499999999999</v>
      </c>
    </row>
    <row r="847" spans="1:5">
      <c r="A847">
        <v>51</v>
      </c>
      <c r="B847">
        <v>1</v>
      </c>
      <c r="C847">
        <v>3</v>
      </c>
      <c r="D847">
        <v>5</v>
      </c>
      <c r="E847">
        <f>IF('Monthly VMT'!$G$50&gt;0, 'Monthly VMT'!$E$50/'Monthly VMT'!$G$50, 0)</f>
        <v>0.76236500000000007</v>
      </c>
    </row>
    <row r="848" spans="1:5">
      <c r="A848">
        <v>51</v>
      </c>
      <c r="B848">
        <v>1</v>
      </c>
      <c r="C848">
        <v>4</v>
      </c>
      <c r="D848">
        <v>2</v>
      </c>
      <c r="E848">
        <f>IF('Monthly VMT'!$G$50&gt;0, 'Monthly VMT'!$F$50/'Monthly VMT'!$G$50, 0)</f>
        <v>0.23763499999999999</v>
      </c>
    </row>
    <row r="849" spans="1:5">
      <c r="A849">
        <v>51</v>
      </c>
      <c r="B849">
        <v>1</v>
      </c>
      <c r="C849">
        <v>4</v>
      </c>
      <c r="D849">
        <v>5</v>
      </c>
      <c r="E849">
        <f>IF('Monthly VMT'!$G$50&gt;0, 'Monthly VMT'!$E$50/'Monthly VMT'!$G$50, 0)</f>
        <v>0.76236500000000007</v>
      </c>
    </row>
    <row r="850" spans="1:5">
      <c r="A850">
        <v>51</v>
      </c>
      <c r="B850">
        <v>1</v>
      </c>
      <c r="C850">
        <v>5</v>
      </c>
      <c r="D850">
        <v>2</v>
      </c>
      <c r="E850">
        <f>IF('Monthly VMT'!$G$50&gt;0, 'Monthly VMT'!$F$50/'Monthly VMT'!$G$50, 0)</f>
        <v>0.23763499999999999</v>
      </c>
    </row>
    <row r="851" spans="1:5">
      <c r="A851">
        <v>51</v>
      </c>
      <c r="B851">
        <v>1</v>
      </c>
      <c r="C851">
        <v>5</v>
      </c>
      <c r="D851">
        <v>5</v>
      </c>
      <c r="E851">
        <f>IF('Monthly VMT'!$G$50&gt;0, 'Monthly VMT'!$E$50/'Monthly VMT'!$G$50, 0)</f>
        <v>0.76236500000000007</v>
      </c>
    </row>
    <row r="852" spans="1:5">
      <c r="A852">
        <v>51</v>
      </c>
      <c r="B852">
        <v>2</v>
      </c>
      <c r="C852">
        <v>1</v>
      </c>
      <c r="D852">
        <v>2</v>
      </c>
      <c r="E852">
        <f>IF('Monthly VMT'!$G$51&gt;0, 'Monthly VMT'!$F$51/'Monthly VMT'!$G$51, 0)</f>
        <v>0.23763500000000001</v>
      </c>
    </row>
    <row r="853" spans="1:5">
      <c r="A853">
        <v>51</v>
      </c>
      <c r="B853">
        <v>2</v>
      </c>
      <c r="C853">
        <v>1</v>
      </c>
      <c r="D853">
        <v>5</v>
      </c>
      <c r="E853">
        <f>IF('Monthly VMT'!$G$51&gt;0, 'Monthly VMT'!$E$51/'Monthly VMT'!$G$51, 0)</f>
        <v>0.76236499999999996</v>
      </c>
    </row>
    <row r="854" spans="1:5">
      <c r="A854">
        <v>51</v>
      </c>
      <c r="B854">
        <v>2</v>
      </c>
      <c r="C854">
        <v>2</v>
      </c>
      <c r="D854">
        <v>2</v>
      </c>
      <c r="E854">
        <f>IF('Monthly VMT'!$G$51&gt;0, 'Monthly VMT'!$F$51/'Monthly VMT'!$G$51, 0)</f>
        <v>0.23763500000000001</v>
      </c>
    </row>
    <row r="855" spans="1:5">
      <c r="A855">
        <v>51</v>
      </c>
      <c r="B855">
        <v>2</v>
      </c>
      <c r="C855">
        <v>2</v>
      </c>
      <c r="D855">
        <v>5</v>
      </c>
      <c r="E855">
        <f>IF('Monthly VMT'!$G$51&gt;0, 'Monthly VMT'!$E$51/'Monthly VMT'!$G$51, 0)</f>
        <v>0.76236499999999996</v>
      </c>
    </row>
    <row r="856" spans="1:5">
      <c r="A856">
        <v>51</v>
      </c>
      <c r="B856">
        <v>2</v>
      </c>
      <c r="C856">
        <v>3</v>
      </c>
      <c r="D856">
        <v>2</v>
      </c>
      <c r="E856">
        <f>IF('Monthly VMT'!$G$51&gt;0, 'Monthly VMT'!$F$51/'Monthly VMT'!$G$51, 0)</f>
        <v>0.23763500000000001</v>
      </c>
    </row>
    <row r="857" spans="1:5">
      <c r="A857">
        <v>51</v>
      </c>
      <c r="B857">
        <v>2</v>
      </c>
      <c r="C857">
        <v>3</v>
      </c>
      <c r="D857">
        <v>5</v>
      </c>
      <c r="E857">
        <f>IF('Monthly VMT'!$G$51&gt;0, 'Monthly VMT'!$E$51/'Monthly VMT'!$G$51, 0)</f>
        <v>0.76236499999999996</v>
      </c>
    </row>
    <row r="858" spans="1:5">
      <c r="A858">
        <v>51</v>
      </c>
      <c r="B858">
        <v>2</v>
      </c>
      <c r="C858">
        <v>4</v>
      </c>
      <c r="D858">
        <v>2</v>
      </c>
      <c r="E858">
        <f>IF('Monthly VMT'!$G$51&gt;0, 'Monthly VMT'!$F$51/'Monthly VMT'!$G$51, 0)</f>
        <v>0.23763500000000001</v>
      </c>
    </row>
    <row r="859" spans="1:5">
      <c r="A859">
        <v>51</v>
      </c>
      <c r="B859">
        <v>2</v>
      </c>
      <c r="C859">
        <v>4</v>
      </c>
      <c r="D859">
        <v>5</v>
      </c>
      <c r="E859">
        <f>IF('Monthly VMT'!$G$51&gt;0, 'Monthly VMT'!$E$51/'Monthly VMT'!$G$51, 0)</f>
        <v>0.76236499999999996</v>
      </c>
    </row>
    <row r="860" spans="1:5">
      <c r="A860">
        <v>51</v>
      </c>
      <c r="B860">
        <v>2</v>
      </c>
      <c r="C860">
        <v>5</v>
      </c>
      <c r="D860">
        <v>2</v>
      </c>
      <c r="E860">
        <f>IF('Monthly VMT'!$G$51&gt;0, 'Monthly VMT'!$F$51/'Monthly VMT'!$G$51, 0)</f>
        <v>0.23763500000000001</v>
      </c>
    </row>
    <row r="861" spans="1:5">
      <c r="A861">
        <v>51</v>
      </c>
      <c r="B861">
        <v>2</v>
      </c>
      <c r="C861">
        <v>5</v>
      </c>
      <c r="D861">
        <v>5</v>
      </c>
      <c r="E861">
        <f>IF('Monthly VMT'!$G$51&gt;0, 'Monthly VMT'!$E$51/'Monthly VMT'!$G$51, 0)</f>
        <v>0.76236499999999996</v>
      </c>
    </row>
    <row r="862" spans="1:5">
      <c r="A862">
        <v>51</v>
      </c>
      <c r="B862">
        <v>3</v>
      </c>
      <c r="C862">
        <v>1</v>
      </c>
      <c r="D862">
        <v>2</v>
      </c>
      <c r="E862">
        <f>IF('Monthly VMT'!$G$52&gt;0, 'Monthly VMT'!$F$52/'Monthly VMT'!$G$52, 0)</f>
        <v>0.23763499999999996</v>
      </c>
    </row>
    <row r="863" spans="1:5">
      <c r="A863">
        <v>51</v>
      </c>
      <c r="B863">
        <v>3</v>
      </c>
      <c r="C863">
        <v>1</v>
      </c>
      <c r="D863">
        <v>5</v>
      </c>
      <c r="E863">
        <f>IF('Monthly VMT'!$G$52&gt;0, 'Monthly VMT'!$E$52/'Monthly VMT'!$G$52, 0)</f>
        <v>0.76236499999999996</v>
      </c>
    </row>
    <row r="864" spans="1:5">
      <c r="A864">
        <v>51</v>
      </c>
      <c r="B864">
        <v>3</v>
      </c>
      <c r="C864">
        <v>2</v>
      </c>
      <c r="D864">
        <v>2</v>
      </c>
      <c r="E864">
        <f>IF('Monthly VMT'!$G$52&gt;0, 'Monthly VMT'!$F$52/'Monthly VMT'!$G$52, 0)</f>
        <v>0.23763499999999996</v>
      </c>
    </row>
    <row r="865" spans="1:5">
      <c r="A865">
        <v>51</v>
      </c>
      <c r="B865">
        <v>3</v>
      </c>
      <c r="C865">
        <v>2</v>
      </c>
      <c r="D865">
        <v>5</v>
      </c>
      <c r="E865">
        <f>IF('Monthly VMT'!$G$52&gt;0, 'Monthly VMT'!$E$52/'Monthly VMT'!$G$52, 0)</f>
        <v>0.76236499999999996</v>
      </c>
    </row>
    <row r="866" spans="1:5">
      <c r="A866">
        <v>51</v>
      </c>
      <c r="B866">
        <v>3</v>
      </c>
      <c r="C866">
        <v>3</v>
      </c>
      <c r="D866">
        <v>2</v>
      </c>
      <c r="E866">
        <f>IF('Monthly VMT'!$G$52&gt;0, 'Monthly VMT'!$F$52/'Monthly VMT'!$G$52, 0)</f>
        <v>0.23763499999999996</v>
      </c>
    </row>
    <row r="867" spans="1:5">
      <c r="A867">
        <v>51</v>
      </c>
      <c r="B867">
        <v>3</v>
      </c>
      <c r="C867">
        <v>3</v>
      </c>
      <c r="D867">
        <v>5</v>
      </c>
      <c r="E867">
        <f>IF('Monthly VMT'!$G$52&gt;0, 'Monthly VMT'!$E$52/'Monthly VMT'!$G$52, 0)</f>
        <v>0.76236499999999996</v>
      </c>
    </row>
    <row r="868" spans="1:5">
      <c r="A868">
        <v>51</v>
      </c>
      <c r="B868">
        <v>3</v>
      </c>
      <c r="C868">
        <v>4</v>
      </c>
      <c r="D868">
        <v>2</v>
      </c>
      <c r="E868">
        <f>IF('Monthly VMT'!$G$52&gt;0, 'Monthly VMT'!$F$52/'Monthly VMT'!$G$52, 0)</f>
        <v>0.23763499999999996</v>
      </c>
    </row>
    <row r="869" spans="1:5">
      <c r="A869">
        <v>51</v>
      </c>
      <c r="B869">
        <v>3</v>
      </c>
      <c r="C869">
        <v>4</v>
      </c>
      <c r="D869">
        <v>5</v>
      </c>
      <c r="E869">
        <f>IF('Monthly VMT'!$G$52&gt;0, 'Monthly VMT'!$E$52/'Monthly VMT'!$G$52, 0)</f>
        <v>0.76236499999999996</v>
      </c>
    </row>
    <row r="870" spans="1:5">
      <c r="A870">
        <v>51</v>
      </c>
      <c r="B870">
        <v>3</v>
      </c>
      <c r="C870">
        <v>5</v>
      </c>
      <c r="D870">
        <v>2</v>
      </c>
      <c r="E870">
        <f>IF('Monthly VMT'!$G$52&gt;0, 'Monthly VMT'!$F$52/'Monthly VMT'!$G$52, 0)</f>
        <v>0.23763499999999996</v>
      </c>
    </row>
    <row r="871" spans="1:5">
      <c r="A871">
        <v>51</v>
      </c>
      <c r="B871">
        <v>3</v>
      </c>
      <c r="C871">
        <v>5</v>
      </c>
      <c r="D871">
        <v>5</v>
      </c>
      <c r="E871">
        <f>IF('Monthly VMT'!$G$52&gt;0, 'Monthly VMT'!$E$52/'Monthly VMT'!$G$52, 0)</f>
        <v>0.76236499999999996</v>
      </c>
    </row>
    <row r="872" spans="1:5">
      <c r="A872">
        <v>51</v>
      </c>
      <c r="B872">
        <v>4</v>
      </c>
      <c r="C872">
        <v>1</v>
      </c>
      <c r="D872">
        <v>2</v>
      </c>
      <c r="E872">
        <f>IF('Monthly VMT'!$G$53&gt;0, 'Monthly VMT'!$F$53/'Monthly VMT'!$G$53, 0)</f>
        <v>0.23763500000000001</v>
      </c>
    </row>
    <row r="873" spans="1:5">
      <c r="A873">
        <v>51</v>
      </c>
      <c r="B873">
        <v>4</v>
      </c>
      <c r="C873">
        <v>1</v>
      </c>
      <c r="D873">
        <v>5</v>
      </c>
      <c r="E873">
        <f>IF('Monthly VMT'!$G$53&gt;0, 'Monthly VMT'!$E$53/'Monthly VMT'!$G$53, 0)</f>
        <v>0.76236499999999996</v>
      </c>
    </row>
    <row r="874" spans="1:5">
      <c r="A874">
        <v>51</v>
      </c>
      <c r="B874">
        <v>4</v>
      </c>
      <c r="C874">
        <v>2</v>
      </c>
      <c r="D874">
        <v>2</v>
      </c>
      <c r="E874">
        <f>IF('Monthly VMT'!$G$53&gt;0, 'Monthly VMT'!$F$53/'Monthly VMT'!$G$53, 0)</f>
        <v>0.23763500000000001</v>
      </c>
    </row>
    <row r="875" spans="1:5">
      <c r="A875">
        <v>51</v>
      </c>
      <c r="B875">
        <v>4</v>
      </c>
      <c r="C875">
        <v>2</v>
      </c>
      <c r="D875">
        <v>5</v>
      </c>
      <c r="E875">
        <f>IF('Monthly VMT'!$G$53&gt;0, 'Monthly VMT'!$E$53/'Monthly VMT'!$G$53, 0)</f>
        <v>0.76236499999999996</v>
      </c>
    </row>
    <row r="876" spans="1:5">
      <c r="A876">
        <v>51</v>
      </c>
      <c r="B876">
        <v>4</v>
      </c>
      <c r="C876">
        <v>3</v>
      </c>
      <c r="D876">
        <v>2</v>
      </c>
      <c r="E876">
        <f>IF('Monthly VMT'!$G$53&gt;0, 'Monthly VMT'!$F$53/'Monthly VMT'!$G$53, 0)</f>
        <v>0.23763500000000001</v>
      </c>
    </row>
    <row r="877" spans="1:5">
      <c r="A877">
        <v>51</v>
      </c>
      <c r="B877">
        <v>4</v>
      </c>
      <c r="C877">
        <v>3</v>
      </c>
      <c r="D877">
        <v>5</v>
      </c>
      <c r="E877">
        <f>IF('Monthly VMT'!$G$53&gt;0, 'Monthly VMT'!$E$53/'Monthly VMT'!$G$53, 0)</f>
        <v>0.76236499999999996</v>
      </c>
    </row>
    <row r="878" spans="1:5">
      <c r="A878">
        <v>51</v>
      </c>
      <c r="B878">
        <v>4</v>
      </c>
      <c r="C878">
        <v>4</v>
      </c>
      <c r="D878">
        <v>2</v>
      </c>
      <c r="E878">
        <f>IF('Monthly VMT'!$G$53&gt;0, 'Monthly VMT'!$F$53/'Monthly VMT'!$G$53, 0)</f>
        <v>0.23763500000000001</v>
      </c>
    </row>
    <row r="879" spans="1:5">
      <c r="A879">
        <v>51</v>
      </c>
      <c r="B879">
        <v>4</v>
      </c>
      <c r="C879">
        <v>4</v>
      </c>
      <c r="D879">
        <v>5</v>
      </c>
      <c r="E879">
        <f>IF('Monthly VMT'!$G$53&gt;0, 'Monthly VMT'!$E$53/'Monthly VMT'!$G$53, 0)</f>
        <v>0.76236499999999996</v>
      </c>
    </row>
    <row r="880" spans="1:5">
      <c r="A880">
        <v>51</v>
      </c>
      <c r="B880">
        <v>4</v>
      </c>
      <c r="C880">
        <v>5</v>
      </c>
      <c r="D880">
        <v>2</v>
      </c>
      <c r="E880">
        <f>IF('Monthly VMT'!$G$53&gt;0, 'Monthly VMT'!$F$53/'Monthly VMT'!$G$53, 0)</f>
        <v>0.23763500000000001</v>
      </c>
    </row>
    <row r="881" spans="1:5">
      <c r="A881">
        <v>51</v>
      </c>
      <c r="B881">
        <v>4</v>
      </c>
      <c r="C881">
        <v>5</v>
      </c>
      <c r="D881">
        <v>5</v>
      </c>
      <c r="E881">
        <f>IF('Monthly VMT'!$G$53&gt;0, 'Monthly VMT'!$E$53/'Monthly VMT'!$G$53, 0)</f>
        <v>0.76236499999999996</v>
      </c>
    </row>
    <row r="882" spans="1:5">
      <c r="A882">
        <v>51</v>
      </c>
      <c r="B882">
        <v>5</v>
      </c>
      <c r="C882">
        <v>1</v>
      </c>
      <c r="D882">
        <v>2</v>
      </c>
      <c r="E882">
        <f>IF('Monthly VMT'!$G$54&gt;0, 'Monthly VMT'!$F$54/'Monthly VMT'!$G$54, 0)</f>
        <v>0.23763500000000001</v>
      </c>
    </row>
    <row r="883" spans="1:5">
      <c r="A883">
        <v>51</v>
      </c>
      <c r="B883">
        <v>5</v>
      </c>
      <c r="C883">
        <v>1</v>
      </c>
      <c r="D883">
        <v>5</v>
      </c>
      <c r="E883">
        <f>IF('Monthly VMT'!$G$54&gt;0, 'Monthly VMT'!$E$54/'Monthly VMT'!$G$54, 0)</f>
        <v>0.76236499999999996</v>
      </c>
    </row>
    <row r="884" spans="1:5">
      <c r="A884">
        <v>51</v>
      </c>
      <c r="B884">
        <v>5</v>
      </c>
      <c r="C884">
        <v>2</v>
      </c>
      <c r="D884">
        <v>2</v>
      </c>
      <c r="E884">
        <f>IF('Monthly VMT'!$G$54&gt;0, 'Monthly VMT'!$F$54/'Monthly VMT'!$G$54, 0)</f>
        <v>0.23763500000000001</v>
      </c>
    </row>
    <row r="885" spans="1:5">
      <c r="A885">
        <v>51</v>
      </c>
      <c r="B885">
        <v>5</v>
      </c>
      <c r="C885">
        <v>2</v>
      </c>
      <c r="D885">
        <v>5</v>
      </c>
      <c r="E885">
        <f>IF('Monthly VMT'!$G$54&gt;0, 'Monthly VMT'!$E$54/'Monthly VMT'!$G$54, 0)</f>
        <v>0.76236499999999996</v>
      </c>
    </row>
    <row r="886" spans="1:5">
      <c r="A886">
        <v>51</v>
      </c>
      <c r="B886">
        <v>5</v>
      </c>
      <c r="C886">
        <v>3</v>
      </c>
      <c r="D886">
        <v>2</v>
      </c>
      <c r="E886">
        <f>IF('Monthly VMT'!$G$54&gt;0, 'Monthly VMT'!$F$54/'Monthly VMT'!$G$54, 0)</f>
        <v>0.23763500000000001</v>
      </c>
    </row>
    <row r="887" spans="1:5">
      <c r="A887">
        <v>51</v>
      </c>
      <c r="B887">
        <v>5</v>
      </c>
      <c r="C887">
        <v>3</v>
      </c>
      <c r="D887">
        <v>5</v>
      </c>
      <c r="E887">
        <f>IF('Monthly VMT'!$G$54&gt;0, 'Monthly VMT'!$E$54/'Monthly VMT'!$G$54, 0)</f>
        <v>0.76236499999999996</v>
      </c>
    </row>
    <row r="888" spans="1:5">
      <c r="A888">
        <v>51</v>
      </c>
      <c r="B888">
        <v>5</v>
      </c>
      <c r="C888">
        <v>4</v>
      </c>
      <c r="D888">
        <v>2</v>
      </c>
      <c r="E888">
        <f>IF('Monthly VMT'!$G$54&gt;0, 'Monthly VMT'!$F$54/'Monthly VMT'!$G$54, 0)</f>
        <v>0.23763500000000001</v>
      </c>
    </row>
    <row r="889" spans="1:5">
      <c r="A889">
        <v>51</v>
      </c>
      <c r="B889">
        <v>5</v>
      </c>
      <c r="C889">
        <v>4</v>
      </c>
      <c r="D889">
        <v>5</v>
      </c>
      <c r="E889">
        <f>IF('Monthly VMT'!$G$54&gt;0, 'Monthly VMT'!$E$54/'Monthly VMT'!$G$54, 0)</f>
        <v>0.76236499999999996</v>
      </c>
    </row>
    <row r="890" spans="1:5">
      <c r="A890">
        <v>51</v>
      </c>
      <c r="B890">
        <v>5</v>
      </c>
      <c r="C890">
        <v>5</v>
      </c>
      <c r="D890">
        <v>2</v>
      </c>
      <c r="E890">
        <f>IF('Monthly VMT'!$G$54&gt;0, 'Monthly VMT'!$F$54/'Monthly VMT'!$G$54, 0)</f>
        <v>0.23763500000000001</v>
      </c>
    </row>
    <row r="891" spans="1:5">
      <c r="A891">
        <v>51</v>
      </c>
      <c r="B891">
        <v>5</v>
      </c>
      <c r="C891">
        <v>5</v>
      </c>
      <c r="D891">
        <v>5</v>
      </c>
      <c r="E891">
        <f>IF('Monthly VMT'!$G$54&gt;0, 'Monthly VMT'!$E$54/'Monthly VMT'!$G$54, 0)</f>
        <v>0.76236499999999996</v>
      </c>
    </row>
    <row r="892" spans="1:5">
      <c r="A892">
        <v>51</v>
      </c>
      <c r="B892">
        <v>6</v>
      </c>
      <c r="C892">
        <v>1</v>
      </c>
      <c r="D892">
        <v>2</v>
      </c>
      <c r="E892">
        <f>IF('Monthly VMT'!$G$55&gt;0, 'Monthly VMT'!$F$55/'Monthly VMT'!$G$55, 0)</f>
        <v>0.23763500000000007</v>
      </c>
    </row>
    <row r="893" spans="1:5">
      <c r="A893">
        <v>51</v>
      </c>
      <c r="B893">
        <v>6</v>
      </c>
      <c r="C893">
        <v>1</v>
      </c>
      <c r="D893">
        <v>5</v>
      </c>
      <c r="E893">
        <f>IF('Monthly VMT'!$G$55&gt;0, 'Monthly VMT'!$E$55/'Monthly VMT'!$G$55, 0)</f>
        <v>0.76236499999999996</v>
      </c>
    </row>
    <row r="894" spans="1:5">
      <c r="A894">
        <v>51</v>
      </c>
      <c r="B894">
        <v>6</v>
      </c>
      <c r="C894">
        <v>2</v>
      </c>
      <c r="D894">
        <v>2</v>
      </c>
      <c r="E894">
        <f>IF('Monthly VMT'!$G$55&gt;0, 'Monthly VMT'!$F$55/'Monthly VMT'!$G$55, 0)</f>
        <v>0.23763500000000007</v>
      </c>
    </row>
    <row r="895" spans="1:5">
      <c r="A895">
        <v>51</v>
      </c>
      <c r="B895">
        <v>6</v>
      </c>
      <c r="C895">
        <v>2</v>
      </c>
      <c r="D895">
        <v>5</v>
      </c>
      <c r="E895">
        <f>IF('Monthly VMT'!$G$55&gt;0, 'Monthly VMT'!$E$55/'Monthly VMT'!$G$55, 0)</f>
        <v>0.76236499999999996</v>
      </c>
    </row>
    <row r="896" spans="1:5">
      <c r="A896">
        <v>51</v>
      </c>
      <c r="B896">
        <v>6</v>
      </c>
      <c r="C896">
        <v>3</v>
      </c>
      <c r="D896">
        <v>2</v>
      </c>
      <c r="E896">
        <f>IF('Monthly VMT'!$G$55&gt;0, 'Monthly VMT'!$F$55/'Monthly VMT'!$G$55, 0)</f>
        <v>0.23763500000000007</v>
      </c>
    </row>
    <row r="897" spans="1:5">
      <c r="A897">
        <v>51</v>
      </c>
      <c r="B897">
        <v>6</v>
      </c>
      <c r="C897">
        <v>3</v>
      </c>
      <c r="D897">
        <v>5</v>
      </c>
      <c r="E897">
        <f>IF('Monthly VMT'!$G$55&gt;0, 'Monthly VMT'!$E$55/'Monthly VMT'!$G$55, 0)</f>
        <v>0.76236499999999996</v>
      </c>
    </row>
    <row r="898" spans="1:5">
      <c r="A898">
        <v>51</v>
      </c>
      <c r="B898">
        <v>6</v>
      </c>
      <c r="C898">
        <v>4</v>
      </c>
      <c r="D898">
        <v>2</v>
      </c>
      <c r="E898">
        <f>IF('Monthly VMT'!$G$55&gt;0, 'Monthly VMT'!$F$55/'Monthly VMT'!$G$55, 0)</f>
        <v>0.23763500000000007</v>
      </c>
    </row>
    <row r="899" spans="1:5">
      <c r="A899">
        <v>51</v>
      </c>
      <c r="B899">
        <v>6</v>
      </c>
      <c r="C899">
        <v>4</v>
      </c>
      <c r="D899">
        <v>5</v>
      </c>
      <c r="E899">
        <f>IF('Monthly VMT'!$G$55&gt;0, 'Monthly VMT'!$E$55/'Monthly VMT'!$G$55, 0)</f>
        <v>0.76236499999999996</v>
      </c>
    </row>
    <row r="900" spans="1:5">
      <c r="A900">
        <v>51</v>
      </c>
      <c r="B900">
        <v>6</v>
      </c>
      <c r="C900">
        <v>5</v>
      </c>
      <c r="D900">
        <v>2</v>
      </c>
      <c r="E900">
        <f>IF('Monthly VMT'!$G$55&gt;0, 'Monthly VMT'!$F$55/'Monthly VMT'!$G$55, 0)</f>
        <v>0.23763500000000007</v>
      </c>
    </row>
    <row r="901" spans="1:5">
      <c r="A901">
        <v>51</v>
      </c>
      <c r="B901">
        <v>6</v>
      </c>
      <c r="C901">
        <v>5</v>
      </c>
      <c r="D901">
        <v>5</v>
      </c>
      <c r="E901">
        <f>IF('Monthly VMT'!$G$55&gt;0, 'Monthly VMT'!$E$55/'Monthly VMT'!$G$55, 0)</f>
        <v>0.76236499999999996</v>
      </c>
    </row>
    <row r="902" spans="1:5">
      <c r="A902">
        <v>51</v>
      </c>
      <c r="B902">
        <v>7</v>
      </c>
      <c r="C902">
        <v>1</v>
      </c>
      <c r="D902">
        <v>2</v>
      </c>
      <c r="E902">
        <f>IF('Monthly VMT'!$G$56&gt;0, 'Monthly VMT'!$F$56/'Monthly VMT'!$G$56, 0)</f>
        <v>0.23763500000000001</v>
      </c>
    </row>
    <row r="903" spans="1:5">
      <c r="A903">
        <v>51</v>
      </c>
      <c r="B903">
        <v>7</v>
      </c>
      <c r="C903">
        <v>1</v>
      </c>
      <c r="D903">
        <v>5</v>
      </c>
      <c r="E903">
        <f>IF('Monthly VMT'!$G$56&gt;0, 'Monthly VMT'!$E$56/'Monthly VMT'!$G$56, 0)</f>
        <v>0.76236500000000007</v>
      </c>
    </row>
    <row r="904" spans="1:5">
      <c r="A904">
        <v>51</v>
      </c>
      <c r="B904">
        <v>7</v>
      </c>
      <c r="C904">
        <v>2</v>
      </c>
      <c r="D904">
        <v>2</v>
      </c>
      <c r="E904">
        <f>IF('Monthly VMT'!$G$56&gt;0, 'Monthly VMT'!$F$56/'Monthly VMT'!$G$56, 0)</f>
        <v>0.23763500000000001</v>
      </c>
    </row>
    <row r="905" spans="1:5">
      <c r="A905">
        <v>51</v>
      </c>
      <c r="B905">
        <v>7</v>
      </c>
      <c r="C905">
        <v>2</v>
      </c>
      <c r="D905">
        <v>5</v>
      </c>
      <c r="E905">
        <f>IF('Monthly VMT'!$G$56&gt;0, 'Monthly VMT'!$E$56/'Monthly VMT'!$G$56, 0)</f>
        <v>0.76236500000000007</v>
      </c>
    </row>
    <row r="906" spans="1:5">
      <c r="A906">
        <v>51</v>
      </c>
      <c r="B906">
        <v>7</v>
      </c>
      <c r="C906">
        <v>3</v>
      </c>
      <c r="D906">
        <v>2</v>
      </c>
      <c r="E906">
        <f>IF('Monthly VMT'!$G$56&gt;0, 'Monthly VMT'!$F$56/'Monthly VMT'!$G$56, 0)</f>
        <v>0.23763500000000001</v>
      </c>
    </row>
    <row r="907" spans="1:5">
      <c r="A907">
        <v>51</v>
      </c>
      <c r="B907">
        <v>7</v>
      </c>
      <c r="C907">
        <v>3</v>
      </c>
      <c r="D907">
        <v>5</v>
      </c>
      <c r="E907">
        <f>IF('Monthly VMT'!$G$56&gt;0, 'Monthly VMT'!$E$56/'Monthly VMT'!$G$56, 0)</f>
        <v>0.76236500000000007</v>
      </c>
    </row>
    <row r="908" spans="1:5">
      <c r="A908">
        <v>51</v>
      </c>
      <c r="B908">
        <v>7</v>
      </c>
      <c r="C908">
        <v>4</v>
      </c>
      <c r="D908">
        <v>2</v>
      </c>
      <c r="E908">
        <f>IF('Monthly VMT'!$G$56&gt;0, 'Monthly VMT'!$F$56/'Monthly VMT'!$G$56, 0)</f>
        <v>0.23763500000000001</v>
      </c>
    </row>
    <row r="909" spans="1:5">
      <c r="A909">
        <v>51</v>
      </c>
      <c r="B909">
        <v>7</v>
      </c>
      <c r="C909">
        <v>4</v>
      </c>
      <c r="D909">
        <v>5</v>
      </c>
      <c r="E909">
        <f>IF('Monthly VMT'!$G$56&gt;0, 'Monthly VMT'!$E$56/'Monthly VMT'!$G$56, 0)</f>
        <v>0.76236500000000007</v>
      </c>
    </row>
    <row r="910" spans="1:5">
      <c r="A910">
        <v>51</v>
      </c>
      <c r="B910">
        <v>7</v>
      </c>
      <c r="C910">
        <v>5</v>
      </c>
      <c r="D910">
        <v>2</v>
      </c>
      <c r="E910">
        <f>IF('Monthly VMT'!$G$56&gt;0, 'Monthly VMT'!$F$56/'Monthly VMT'!$G$56, 0)</f>
        <v>0.23763500000000001</v>
      </c>
    </row>
    <row r="911" spans="1:5">
      <c r="A911">
        <v>51</v>
      </c>
      <c r="B911">
        <v>7</v>
      </c>
      <c r="C911">
        <v>5</v>
      </c>
      <c r="D911">
        <v>5</v>
      </c>
      <c r="E911">
        <f>IF('Monthly VMT'!$G$56&gt;0, 'Monthly VMT'!$E$56/'Monthly VMT'!$G$56, 0)</f>
        <v>0.76236500000000007</v>
      </c>
    </row>
    <row r="912" spans="1:5">
      <c r="A912">
        <v>51</v>
      </c>
      <c r="B912">
        <v>8</v>
      </c>
      <c r="C912">
        <v>1</v>
      </c>
      <c r="D912">
        <v>2</v>
      </c>
      <c r="E912">
        <f>IF('Monthly VMT'!$G$57&gt;0, 'Monthly VMT'!$F$57/'Monthly VMT'!$G$57, 0)</f>
        <v>0.23763500000000001</v>
      </c>
    </row>
    <row r="913" spans="1:5">
      <c r="A913">
        <v>51</v>
      </c>
      <c r="B913">
        <v>8</v>
      </c>
      <c r="C913">
        <v>1</v>
      </c>
      <c r="D913">
        <v>5</v>
      </c>
      <c r="E913">
        <f>IF('Monthly VMT'!$G$57&gt;0, 'Monthly VMT'!$E$57/'Monthly VMT'!$G$57, 0)</f>
        <v>0.76236499999999996</v>
      </c>
    </row>
    <row r="914" spans="1:5">
      <c r="A914">
        <v>51</v>
      </c>
      <c r="B914">
        <v>8</v>
      </c>
      <c r="C914">
        <v>2</v>
      </c>
      <c r="D914">
        <v>2</v>
      </c>
      <c r="E914">
        <f>IF('Monthly VMT'!$G$57&gt;0, 'Monthly VMT'!$F$57/'Monthly VMT'!$G$57, 0)</f>
        <v>0.23763500000000001</v>
      </c>
    </row>
    <row r="915" spans="1:5">
      <c r="A915">
        <v>51</v>
      </c>
      <c r="B915">
        <v>8</v>
      </c>
      <c r="C915">
        <v>2</v>
      </c>
      <c r="D915">
        <v>5</v>
      </c>
      <c r="E915">
        <f>IF('Monthly VMT'!$G$57&gt;0, 'Monthly VMT'!$E$57/'Monthly VMT'!$G$57, 0)</f>
        <v>0.76236499999999996</v>
      </c>
    </row>
    <row r="916" spans="1:5">
      <c r="A916">
        <v>51</v>
      </c>
      <c r="B916">
        <v>8</v>
      </c>
      <c r="C916">
        <v>3</v>
      </c>
      <c r="D916">
        <v>2</v>
      </c>
      <c r="E916">
        <f>IF('Monthly VMT'!$G$57&gt;0, 'Monthly VMT'!$F$57/'Monthly VMT'!$G$57, 0)</f>
        <v>0.23763500000000001</v>
      </c>
    </row>
    <row r="917" spans="1:5">
      <c r="A917">
        <v>51</v>
      </c>
      <c r="B917">
        <v>8</v>
      </c>
      <c r="C917">
        <v>3</v>
      </c>
      <c r="D917">
        <v>5</v>
      </c>
      <c r="E917">
        <f>IF('Monthly VMT'!$G$57&gt;0, 'Monthly VMT'!$E$57/'Monthly VMT'!$G$57, 0)</f>
        <v>0.76236499999999996</v>
      </c>
    </row>
    <row r="918" spans="1:5">
      <c r="A918">
        <v>51</v>
      </c>
      <c r="B918">
        <v>8</v>
      </c>
      <c r="C918">
        <v>4</v>
      </c>
      <c r="D918">
        <v>2</v>
      </c>
      <c r="E918">
        <f>IF('Monthly VMT'!$G$57&gt;0, 'Monthly VMT'!$F$57/'Monthly VMT'!$G$57, 0)</f>
        <v>0.23763500000000001</v>
      </c>
    </row>
    <row r="919" spans="1:5">
      <c r="A919">
        <v>51</v>
      </c>
      <c r="B919">
        <v>8</v>
      </c>
      <c r="C919">
        <v>4</v>
      </c>
      <c r="D919">
        <v>5</v>
      </c>
      <c r="E919">
        <f>IF('Monthly VMT'!$G$57&gt;0, 'Monthly VMT'!$E$57/'Monthly VMT'!$G$57, 0)</f>
        <v>0.76236499999999996</v>
      </c>
    </row>
    <row r="920" spans="1:5">
      <c r="A920">
        <v>51</v>
      </c>
      <c r="B920">
        <v>8</v>
      </c>
      <c r="C920">
        <v>5</v>
      </c>
      <c r="D920">
        <v>2</v>
      </c>
      <c r="E920">
        <f>IF('Monthly VMT'!$G$57&gt;0, 'Monthly VMT'!$F$57/'Monthly VMT'!$G$57, 0)</f>
        <v>0.23763500000000001</v>
      </c>
    </row>
    <row r="921" spans="1:5">
      <c r="A921">
        <v>51</v>
      </c>
      <c r="B921">
        <v>8</v>
      </c>
      <c r="C921">
        <v>5</v>
      </c>
      <c r="D921">
        <v>5</v>
      </c>
      <c r="E921">
        <f>IF('Monthly VMT'!$G$57&gt;0, 'Monthly VMT'!$E$57/'Monthly VMT'!$G$57, 0)</f>
        <v>0.76236499999999996</v>
      </c>
    </row>
    <row r="922" spans="1:5">
      <c r="A922">
        <v>51</v>
      </c>
      <c r="B922">
        <v>9</v>
      </c>
      <c r="C922">
        <v>1</v>
      </c>
      <c r="D922">
        <v>2</v>
      </c>
      <c r="E922">
        <f>IF('Monthly VMT'!$G$58&gt;0, 'Monthly VMT'!$F$58/'Monthly VMT'!$G$58, 0)</f>
        <v>0.23763499999999999</v>
      </c>
    </row>
    <row r="923" spans="1:5">
      <c r="A923">
        <v>51</v>
      </c>
      <c r="B923">
        <v>9</v>
      </c>
      <c r="C923">
        <v>1</v>
      </c>
      <c r="D923">
        <v>5</v>
      </c>
      <c r="E923">
        <f>IF('Monthly VMT'!$G$58&gt;0, 'Monthly VMT'!$E$58/'Monthly VMT'!$G$58, 0)</f>
        <v>0.76236499999999996</v>
      </c>
    </row>
    <row r="924" spans="1:5">
      <c r="A924">
        <v>51</v>
      </c>
      <c r="B924">
        <v>9</v>
      </c>
      <c r="C924">
        <v>2</v>
      </c>
      <c r="D924">
        <v>2</v>
      </c>
      <c r="E924">
        <f>IF('Monthly VMT'!$G$58&gt;0, 'Monthly VMT'!$F$58/'Monthly VMT'!$G$58, 0)</f>
        <v>0.23763499999999999</v>
      </c>
    </row>
    <row r="925" spans="1:5">
      <c r="A925">
        <v>51</v>
      </c>
      <c r="B925">
        <v>9</v>
      </c>
      <c r="C925">
        <v>2</v>
      </c>
      <c r="D925">
        <v>5</v>
      </c>
      <c r="E925">
        <f>IF('Monthly VMT'!$G$58&gt;0, 'Monthly VMT'!$E$58/'Monthly VMT'!$G$58, 0)</f>
        <v>0.76236499999999996</v>
      </c>
    </row>
    <row r="926" spans="1:5">
      <c r="A926">
        <v>51</v>
      </c>
      <c r="B926">
        <v>9</v>
      </c>
      <c r="C926">
        <v>3</v>
      </c>
      <c r="D926">
        <v>2</v>
      </c>
      <c r="E926">
        <f>IF('Monthly VMT'!$G$58&gt;0, 'Monthly VMT'!$F$58/'Monthly VMT'!$G$58, 0)</f>
        <v>0.23763499999999999</v>
      </c>
    </row>
    <row r="927" spans="1:5">
      <c r="A927">
        <v>51</v>
      </c>
      <c r="B927">
        <v>9</v>
      </c>
      <c r="C927">
        <v>3</v>
      </c>
      <c r="D927">
        <v>5</v>
      </c>
      <c r="E927">
        <f>IF('Monthly VMT'!$G$58&gt;0, 'Monthly VMT'!$E$58/'Monthly VMT'!$G$58, 0)</f>
        <v>0.76236499999999996</v>
      </c>
    </row>
    <row r="928" spans="1:5">
      <c r="A928">
        <v>51</v>
      </c>
      <c r="B928">
        <v>9</v>
      </c>
      <c r="C928">
        <v>4</v>
      </c>
      <c r="D928">
        <v>2</v>
      </c>
      <c r="E928">
        <f>IF('Monthly VMT'!$G$58&gt;0, 'Monthly VMT'!$F$58/'Monthly VMT'!$G$58, 0)</f>
        <v>0.23763499999999999</v>
      </c>
    </row>
    <row r="929" spans="1:5">
      <c r="A929">
        <v>51</v>
      </c>
      <c r="B929">
        <v>9</v>
      </c>
      <c r="C929">
        <v>4</v>
      </c>
      <c r="D929">
        <v>5</v>
      </c>
      <c r="E929">
        <f>IF('Monthly VMT'!$G$58&gt;0, 'Monthly VMT'!$E$58/'Monthly VMT'!$G$58, 0)</f>
        <v>0.76236499999999996</v>
      </c>
    </row>
    <row r="930" spans="1:5">
      <c r="A930">
        <v>51</v>
      </c>
      <c r="B930">
        <v>9</v>
      </c>
      <c r="C930">
        <v>5</v>
      </c>
      <c r="D930">
        <v>2</v>
      </c>
      <c r="E930">
        <f>IF('Monthly VMT'!$G$58&gt;0, 'Monthly VMT'!$F$58/'Monthly VMT'!$G$58, 0)</f>
        <v>0.23763499999999999</v>
      </c>
    </row>
    <row r="931" spans="1:5">
      <c r="A931">
        <v>51</v>
      </c>
      <c r="B931">
        <v>9</v>
      </c>
      <c r="C931">
        <v>5</v>
      </c>
      <c r="D931">
        <v>5</v>
      </c>
      <c r="E931">
        <f>IF('Monthly VMT'!$G$58&gt;0, 'Monthly VMT'!$E$58/'Monthly VMT'!$G$58, 0)</f>
        <v>0.76236499999999996</v>
      </c>
    </row>
    <row r="932" spans="1:5">
      <c r="A932">
        <v>51</v>
      </c>
      <c r="B932">
        <v>10</v>
      </c>
      <c r="C932">
        <v>1</v>
      </c>
      <c r="D932">
        <v>2</v>
      </c>
      <c r="E932">
        <f>IF('Monthly VMT'!$G$59&gt;0, 'Monthly VMT'!$F$59/'Monthly VMT'!$G$59, 0)</f>
        <v>0.23763499999999999</v>
      </c>
    </row>
    <row r="933" spans="1:5">
      <c r="A933">
        <v>51</v>
      </c>
      <c r="B933">
        <v>10</v>
      </c>
      <c r="C933">
        <v>1</v>
      </c>
      <c r="D933">
        <v>5</v>
      </c>
      <c r="E933">
        <f>IF('Monthly VMT'!$G$59&gt;0, 'Monthly VMT'!$E$59/'Monthly VMT'!$G$59, 0)</f>
        <v>0.76236500000000007</v>
      </c>
    </row>
    <row r="934" spans="1:5">
      <c r="A934">
        <v>51</v>
      </c>
      <c r="B934">
        <v>10</v>
      </c>
      <c r="C934">
        <v>2</v>
      </c>
      <c r="D934">
        <v>2</v>
      </c>
      <c r="E934">
        <f>IF('Monthly VMT'!$G$59&gt;0, 'Monthly VMT'!$F$59/'Monthly VMT'!$G$59, 0)</f>
        <v>0.23763499999999999</v>
      </c>
    </row>
    <row r="935" spans="1:5">
      <c r="A935">
        <v>51</v>
      </c>
      <c r="B935">
        <v>10</v>
      </c>
      <c r="C935">
        <v>2</v>
      </c>
      <c r="D935">
        <v>5</v>
      </c>
      <c r="E935">
        <f>IF('Monthly VMT'!$G$59&gt;0, 'Monthly VMT'!$E$59/'Monthly VMT'!$G$59, 0)</f>
        <v>0.76236500000000007</v>
      </c>
    </row>
    <row r="936" spans="1:5">
      <c r="A936">
        <v>51</v>
      </c>
      <c r="B936">
        <v>10</v>
      </c>
      <c r="C936">
        <v>3</v>
      </c>
      <c r="D936">
        <v>2</v>
      </c>
      <c r="E936">
        <f>IF('Monthly VMT'!$G$59&gt;0, 'Monthly VMT'!$F$59/'Monthly VMT'!$G$59, 0)</f>
        <v>0.23763499999999999</v>
      </c>
    </row>
    <row r="937" spans="1:5">
      <c r="A937">
        <v>51</v>
      </c>
      <c r="B937">
        <v>10</v>
      </c>
      <c r="C937">
        <v>3</v>
      </c>
      <c r="D937">
        <v>5</v>
      </c>
      <c r="E937">
        <f>IF('Monthly VMT'!$G$59&gt;0, 'Monthly VMT'!$E$59/'Monthly VMT'!$G$59, 0)</f>
        <v>0.76236500000000007</v>
      </c>
    </row>
    <row r="938" spans="1:5">
      <c r="A938">
        <v>51</v>
      </c>
      <c r="B938">
        <v>10</v>
      </c>
      <c r="C938">
        <v>4</v>
      </c>
      <c r="D938">
        <v>2</v>
      </c>
      <c r="E938">
        <f>IF('Monthly VMT'!$G$59&gt;0, 'Monthly VMT'!$F$59/'Monthly VMT'!$G$59, 0)</f>
        <v>0.23763499999999999</v>
      </c>
    </row>
    <row r="939" spans="1:5">
      <c r="A939">
        <v>51</v>
      </c>
      <c r="B939">
        <v>10</v>
      </c>
      <c r="C939">
        <v>4</v>
      </c>
      <c r="D939">
        <v>5</v>
      </c>
      <c r="E939">
        <f>IF('Monthly VMT'!$G$59&gt;0, 'Monthly VMT'!$E$59/'Monthly VMT'!$G$59, 0)</f>
        <v>0.76236500000000007</v>
      </c>
    </row>
    <row r="940" spans="1:5">
      <c r="A940">
        <v>51</v>
      </c>
      <c r="B940">
        <v>10</v>
      </c>
      <c r="C940">
        <v>5</v>
      </c>
      <c r="D940">
        <v>2</v>
      </c>
      <c r="E940">
        <f>IF('Monthly VMT'!$G$59&gt;0, 'Monthly VMT'!$F$59/'Monthly VMT'!$G$59, 0)</f>
        <v>0.23763499999999999</v>
      </c>
    </row>
    <row r="941" spans="1:5">
      <c r="A941">
        <v>51</v>
      </c>
      <c r="B941">
        <v>10</v>
      </c>
      <c r="C941">
        <v>5</v>
      </c>
      <c r="D941">
        <v>5</v>
      </c>
      <c r="E941">
        <f>IF('Monthly VMT'!$G$59&gt;0, 'Monthly VMT'!$E$59/'Monthly VMT'!$G$59, 0)</f>
        <v>0.76236500000000007</v>
      </c>
    </row>
    <row r="942" spans="1:5">
      <c r="A942">
        <v>51</v>
      </c>
      <c r="B942">
        <v>11</v>
      </c>
      <c r="C942">
        <v>1</v>
      </c>
      <c r="D942">
        <v>2</v>
      </c>
      <c r="E942">
        <f>IF('Monthly VMT'!$G$60&gt;0, 'Monthly VMT'!$F$60/'Monthly VMT'!$G$60, 0)</f>
        <v>0.23763500000000004</v>
      </c>
    </row>
    <row r="943" spans="1:5">
      <c r="A943">
        <v>51</v>
      </c>
      <c r="B943">
        <v>11</v>
      </c>
      <c r="C943">
        <v>1</v>
      </c>
      <c r="D943">
        <v>5</v>
      </c>
      <c r="E943">
        <f>IF('Monthly VMT'!$G$60&gt;0, 'Monthly VMT'!$E$60/'Monthly VMT'!$G$60, 0)</f>
        <v>0.76236499999999996</v>
      </c>
    </row>
    <row r="944" spans="1:5">
      <c r="A944">
        <v>51</v>
      </c>
      <c r="B944">
        <v>11</v>
      </c>
      <c r="C944">
        <v>2</v>
      </c>
      <c r="D944">
        <v>2</v>
      </c>
      <c r="E944">
        <f>IF('Monthly VMT'!$G$60&gt;0, 'Monthly VMT'!$F$60/'Monthly VMT'!$G$60, 0)</f>
        <v>0.23763500000000004</v>
      </c>
    </row>
    <row r="945" spans="1:5">
      <c r="A945">
        <v>51</v>
      </c>
      <c r="B945">
        <v>11</v>
      </c>
      <c r="C945">
        <v>2</v>
      </c>
      <c r="D945">
        <v>5</v>
      </c>
      <c r="E945">
        <f>IF('Monthly VMT'!$G$60&gt;0, 'Monthly VMT'!$E$60/'Monthly VMT'!$G$60, 0)</f>
        <v>0.76236499999999996</v>
      </c>
    </row>
    <row r="946" spans="1:5">
      <c r="A946">
        <v>51</v>
      </c>
      <c r="B946">
        <v>11</v>
      </c>
      <c r="C946">
        <v>3</v>
      </c>
      <c r="D946">
        <v>2</v>
      </c>
      <c r="E946">
        <f>IF('Monthly VMT'!$G$60&gt;0, 'Monthly VMT'!$F$60/'Monthly VMT'!$G$60, 0)</f>
        <v>0.23763500000000004</v>
      </c>
    </row>
    <row r="947" spans="1:5">
      <c r="A947">
        <v>51</v>
      </c>
      <c r="B947">
        <v>11</v>
      </c>
      <c r="C947">
        <v>3</v>
      </c>
      <c r="D947">
        <v>5</v>
      </c>
      <c r="E947">
        <f>IF('Monthly VMT'!$G$60&gt;0, 'Monthly VMT'!$E$60/'Monthly VMT'!$G$60, 0)</f>
        <v>0.76236499999999996</v>
      </c>
    </row>
    <row r="948" spans="1:5">
      <c r="A948">
        <v>51</v>
      </c>
      <c r="B948">
        <v>11</v>
      </c>
      <c r="C948">
        <v>4</v>
      </c>
      <c r="D948">
        <v>2</v>
      </c>
      <c r="E948">
        <f>IF('Monthly VMT'!$G$60&gt;0, 'Monthly VMT'!$F$60/'Monthly VMT'!$G$60, 0)</f>
        <v>0.23763500000000004</v>
      </c>
    </row>
    <row r="949" spans="1:5">
      <c r="A949">
        <v>51</v>
      </c>
      <c r="B949">
        <v>11</v>
      </c>
      <c r="C949">
        <v>4</v>
      </c>
      <c r="D949">
        <v>5</v>
      </c>
      <c r="E949">
        <f>IF('Monthly VMT'!$G$60&gt;0, 'Monthly VMT'!$E$60/'Monthly VMT'!$G$60, 0)</f>
        <v>0.76236499999999996</v>
      </c>
    </row>
    <row r="950" spans="1:5">
      <c r="A950">
        <v>51</v>
      </c>
      <c r="B950">
        <v>11</v>
      </c>
      <c r="C950">
        <v>5</v>
      </c>
      <c r="D950">
        <v>2</v>
      </c>
      <c r="E950">
        <f>IF('Monthly VMT'!$G$60&gt;0, 'Monthly VMT'!$F$60/'Monthly VMT'!$G$60, 0)</f>
        <v>0.23763500000000004</v>
      </c>
    </row>
    <row r="951" spans="1:5">
      <c r="A951">
        <v>51</v>
      </c>
      <c r="B951">
        <v>11</v>
      </c>
      <c r="C951">
        <v>5</v>
      </c>
      <c r="D951">
        <v>5</v>
      </c>
      <c r="E951">
        <f>IF('Monthly VMT'!$G$60&gt;0, 'Monthly VMT'!$E$60/'Monthly VMT'!$G$60, 0)</f>
        <v>0.76236499999999996</v>
      </c>
    </row>
    <row r="952" spans="1:5">
      <c r="A952">
        <v>51</v>
      </c>
      <c r="B952">
        <v>12</v>
      </c>
      <c r="C952">
        <v>1</v>
      </c>
      <c r="D952">
        <v>2</v>
      </c>
      <c r="E952">
        <f>IF('Monthly VMT'!$G$61&gt;0, 'Monthly VMT'!$F$61/'Monthly VMT'!$G$61, 0)</f>
        <v>0.23763500000000001</v>
      </c>
    </row>
    <row r="953" spans="1:5">
      <c r="A953">
        <v>51</v>
      </c>
      <c r="B953">
        <v>12</v>
      </c>
      <c r="C953">
        <v>1</v>
      </c>
      <c r="D953">
        <v>5</v>
      </c>
      <c r="E953">
        <f>IF('Monthly VMT'!$G$61&gt;0, 'Monthly VMT'!$E$61/'Monthly VMT'!$G$61, 0)</f>
        <v>0.76236499999999996</v>
      </c>
    </row>
    <row r="954" spans="1:5">
      <c r="A954">
        <v>51</v>
      </c>
      <c r="B954">
        <v>12</v>
      </c>
      <c r="C954">
        <v>2</v>
      </c>
      <c r="D954">
        <v>2</v>
      </c>
      <c r="E954">
        <f>IF('Monthly VMT'!$G$61&gt;0, 'Monthly VMT'!$F$61/'Monthly VMT'!$G$61, 0)</f>
        <v>0.23763500000000001</v>
      </c>
    </row>
    <row r="955" spans="1:5">
      <c r="A955">
        <v>51</v>
      </c>
      <c r="B955">
        <v>12</v>
      </c>
      <c r="C955">
        <v>2</v>
      </c>
      <c r="D955">
        <v>5</v>
      </c>
      <c r="E955">
        <f>IF('Monthly VMT'!$G$61&gt;0, 'Monthly VMT'!$E$61/'Monthly VMT'!$G$61, 0)</f>
        <v>0.76236499999999996</v>
      </c>
    </row>
    <row r="956" spans="1:5">
      <c r="A956">
        <v>51</v>
      </c>
      <c r="B956">
        <v>12</v>
      </c>
      <c r="C956">
        <v>3</v>
      </c>
      <c r="D956">
        <v>2</v>
      </c>
      <c r="E956">
        <f>IF('Monthly VMT'!$G$61&gt;0, 'Monthly VMT'!$F$61/'Monthly VMT'!$G$61, 0)</f>
        <v>0.23763500000000001</v>
      </c>
    </row>
    <row r="957" spans="1:5">
      <c r="A957">
        <v>51</v>
      </c>
      <c r="B957">
        <v>12</v>
      </c>
      <c r="C957">
        <v>3</v>
      </c>
      <c r="D957">
        <v>5</v>
      </c>
      <c r="E957">
        <f>IF('Monthly VMT'!$G$61&gt;0, 'Monthly VMT'!$E$61/'Monthly VMT'!$G$61, 0)</f>
        <v>0.76236499999999996</v>
      </c>
    </row>
    <row r="958" spans="1:5">
      <c r="A958">
        <v>51</v>
      </c>
      <c r="B958">
        <v>12</v>
      </c>
      <c r="C958">
        <v>4</v>
      </c>
      <c r="D958">
        <v>2</v>
      </c>
      <c r="E958">
        <f>IF('Monthly VMT'!$G$61&gt;0, 'Monthly VMT'!$F$61/'Monthly VMT'!$G$61, 0)</f>
        <v>0.23763500000000001</v>
      </c>
    </row>
    <row r="959" spans="1:5">
      <c r="A959">
        <v>51</v>
      </c>
      <c r="B959">
        <v>12</v>
      </c>
      <c r="C959">
        <v>4</v>
      </c>
      <c r="D959">
        <v>5</v>
      </c>
      <c r="E959">
        <f>IF('Monthly VMT'!$G$61&gt;0, 'Monthly VMT'!$E$61/'Monthly VMT'!$G$61, 0)</f>
        <v>0.76236499999999996</v>
      </c>
    </row>
    <row r="960" spans="1:5">
      <c r="A960">
        <v>51</v>
      </c>
      <c r="B960">
        <v>12</v>
      </c>
      <c r="C960">
        <v>5</v>
      </c>
      <c r="D960">
        <v>2</v>
      </c>
      <c r="E960">
        <f>IF('Monthly VMT'!$G$61&gt;0, 'Monthly VMT'!$F$61/'Monthly VMT'!$G$61, 0)</f>
        <v>0.23763500000000001</v>
      </c>
    </row>
    <row r="961" spans="1:5">
      <c r="A961">
        <v>51</v>
      </c>
      <c r="B961">
        <v>12</v>
      </c>
      <c r="C961">
        <v>5</v>
      </c>
      <c r="D961">
        <v>5</v>
      </c>
      <c r="E961">
        <f>IF('Monthly VMT'!$G$61&gt;0, 'Monthly VMT'!$E$61/'Monthly VMT'!$G$61, 0)</f>
        <v>0.76236499999999996</v>
      </c>
    </row>
    <row r="962" spans="1:5">
      <c r="A962">
        <v>52</v>
      </c>
      <c r="B962">
        <v>1</v>
      </c>
      <c r="C962">
        <v>1</v>
      </c>
      <c r="D962">
        <v>2</v>
      </c>
      <c r="E962">
        <f>IF('Monthly VMT'!$G$50&gt;0, 'Monthly VMT'!$F$50/'Monthly VMT'!$G$50, 0)</f>
        <v>0.23763499999999999</v>
      </c>
    </row>
    <row r="963" spans="1:5">
      <c r="A963">
        <v>52</v>
      </c>
      <c r="B963">
        <v>1</v>
      </c>
      <c r="C963">
        <v>1</v>
      </c>
      <c r="D963">
        <v>5</v>
      </c>
      <c r="E963">
        <f>IF('Monthly VMT'!$G$50&gt;0, 'Monthly VMT'!$E$50/'Monthly VMT'!$G$50, 0)</f>
        <v>0.76236500000000007</v>
      </c>
    </row>
    <row r="964" spans="1:5">
      <c r="A964">
        <v>52</v>
      </c>
      <c r="B964">
        <v>1</v>
      </c>
      <c r="C964">
        <v>2</v>
      </c>
      <c r="D964">
        <v>2</v>
      </c>
      <c r="E964">
        <f>IF('Monthly VMT'!$G$50&gt;0, 'Monthly VMT'!$F$50/'Monthly VMT'!$G$50, 0)</f>
        <v>0.23763499999999999</v>
      </c>
    </row>
    <row r="965" spans="1:5">
      <c r="A965">
        <v>52</v>
      </c>
      <c r="B965">
        <v>1</v>
      </c>
      <c r="C965">
        <v>2</v>
      </c>
      <c r="D965">
        <v>5</v>
      </c>
      <c r="E965">
        <f>IF('Monthly VMT'!$G$50&gt;0, 'Monthly VMT'!$E$50/'Monthly VMT'!$G$50, 0)</f>
        <v>0.76236500000000007</v>
      </c>
    </row>
    <row r="966" spans="1:5">
      <c r="A966">
        <v>52</v>
      </c>
      <c r="B966">
        <v>1</v>
      </c>
      <c r="C966">
        <v>3</v>
      </c>
      <c r="D966">
        <v>2</v>
      </c>
      <c r="E966">
        <f>IF('Monthly VMT'!$G$50&gt;0, 'Monthly VMT'!$F$50/'Monthly VMT'!$G$50, 0)</f>
        <v>0.23763499999999999</v>
      </c>
    </row>
    <row r="967" spans="1:5">
      <c r="A967">
        <v>52</v>
      </c>
      <c r="B967">
        <v>1</v>
      </c>
      <c r="C967">
        <v>3</v>
      </c>
      <c r="D967">
        <v>5</v>
      </c>
      <c r="E967">
        <f>IF('Monthly VMT'!$G$50&gt;0, 'Monthly VMT'!$E$50/'Monthly VMT'!$G$50, 0)</f>
        <v>0.76236500000000007</v>
      </c>
    </row>
    <row r="968" spans="1:5">
      <c r="A968">
        <v>52</v>
      </c>
      <c r="B968">
        <v>1</v>
      </c>
      <c r="C968">
        <v>4</v>
      </c>
      <c r="D968">
        <v>2</v>
      </c>
      <c r="E968">
        <f>IF('Monthly VMT'!$G$50&gt;0, 'Monthly VMT'!$F$50/'Monthly VMT'!$G$50, 0)</f>
        <v>0.23763499999999999</v>
      </c>
    </row>
    <row r="969" spans="1:5">
      <c r="A969">
        <v>52</v>
      </c>
      <c r="B969">
        <v>1</v>
      </c>
      <c r="C969">
        <v>4</v>
      </c>
      <c r="D969">
        <v>5</v>
      </c>
      <c r="E969">
        <f>IF('Monthly VMT'!$G$50&gt;0, 'Monthly VMT'!$E$50/'Monthly VMT'!$G$50, 0)</f>
        <v>0.76236500000000007</v>
      </c>
    </row>
    <row r="970" spans="1:5">
      <c r="A970">
        <v>52</v>
      </c>
      <c r="B970">
        <v>1</v>
      </c>
      <c r="C970">
        <v>5</v>
      </c>
      <c r="D970">
        <v>2</v>
      </c>
      <c r="E970">
        <f>IF('Monthly VMT'!$G$50&gt;0, 'Monthly VMT'!$F$50/'Monthly VMT'!$G$50, 0)</f>
        <v>0.23763499999999999</v>
      </c>
    </row>
    <row r="971" spans="1:5">
      <c r="A971">
        <v>52</v>
      </c>
      <c r="B971">
        <v>1</v>
      </c>
      <c r="C971">
        <v>5</v>
      </c>
      <c r="D971">
        <v>5</v>
      </c>
      <c r="E971">
        <f>IF('Monthly VMT'!$G$50&gt;0, 'Monthly VMT'!$E$50/'Monthly VMT'!$G$50, 0)</f>
        <v>0.76236500000000007</v>
      </c>
    </row>
    <row r="972" spans="1:5">
      <c r="A972">
        <v>52</v>
      </c>
      <c r="B972">
        <v>2</v>
      </c>
      <c r="C972">
        <v>1</v>
      </c>
      <c r="D972">
        <v>2</v>
      </c>
      <c r="E972">
        <f>IF('Monthly VMT'!$G$51&gt;0, 'Monthly VMT'!$F$51/'Monthly VMT'!$G$51, 0)</f>
        <v>0.23763500000000001</v>
      </c>
    </row>
    <row r="973" spans="1:5">
      <c r="A973">
        <v>52</v>
      </c>
      <c r="B973">
        <v>2</v>
      </c>
      <c r="C973">
        <v>1</v>
      </c>
      <c r="D973">
        <v>5</v>
      </c>
      <c r="E973">
        <f>IF('Monthly VMT'!$G$51&gt;0, 'Monthly VMT'!$E$51/'Monthly VMT'!$G$51, 0)</f>
        <v>0.76236499999999996</v>
      </c>
    </row>
    <row r="974" spans="1:5">
      <c r="A974">
        <v>52</v>
      </c>
      <c r="B974">
        <v>2</v>
      </c>
      <c r="C974">
        <v>2</v>
      </c>
      <c r="D974">
        <v>2</v>
      </c>
      <c r="E974">
        <f>IF('Monthly VMT'!$G$51&gt;0, 'Monthly VMT'!$F$51/'Monthly VMT'!$G$51, 0)</f>
        <v>0.23763500000000001</v>
      </c>
    </row>
    <row r="975" spans="1:5">
      <c r="A975">
        <v>52</v>
      </c>
      <c r="B975">
        <v>2</v>
      </c>
      <c r="C975">
        <v>2</v>
      </c>
      <c r="D975">
        <v>5</v>
      </c>
      <c r="E975">
        <f>IF('Monthly VMT'!$G$51&gt;0, 'Monthly VMT'!$E$51/'Monthly VMT'!$G$51, 0)</f>
        <v>0.76236499999999996</v>
      </c>
    </row>
    <row r="976" spans="1:5">
      <c r="A976">
        <v>52</v>
      </c>
      <c r="B976">
        <v>2</v>
      </c>
      <c r="C976">
        <v>3</v>
      </c>
      <c r="D976">
        <v>2</v>
      </c>
      <c r="E976">
        <f>IF('Monthly VMT'!$G$51&gt;0, 'Monthly VMT'!$F$51/'Monthly VMT'!$G$51, 0)</f>
        <v>0.23763500000000001</v>
      </c>
    </row>
    <row r="977" spans="1:5">
      <c r="A977">
        <v>52</v>
      </c>
      <c r="B977">
        <v>2</v>
      </c>
      <c r="C977">
        <v>3</v>
      </c>
      <c r="D977">
        <v>5</v>
      </c>
      <c r="E977">
        <f>IF('Monthly VMT'!$G$51&gt;0, 'Monthly VMT'!$E$51/'Monthly VMT'!$G$51, 0)</f>
        <v>0.76236499999999996</v>
      </c>
    </row>
    <row r="978" spans="1:5">
      <c r="A978">
        <v>52</v>
      </c>
      <c r="B978">
        <v>2</v>
      </c>
      <c r="C978">
        <v>4</v>
      </c>
      <c r="D978">
        <v>2</v>
      </c>
      <c r="E978">
        <f>IF('Monthly VMT'!$G$51&gt;0, 'Monthly VMT'!$F$51/'Monthly VMT'!$G$51, 0)</f>
        <v>0.23763500000000001</v>
      </c>
    </row>
    <row r="979" spans="1:5">
      <c r="A979">
        <v>52</v>
      </c>
      <c r="B979">
        <v>2</v>
      </c>
      <c r="C979">
        <v>4</v>
      </c>
      <c r="D979">
        <v>5</v>
      </c>
      <c r="E979">
        <f>IF('Monthly VMT'!$G$51&gt;0, 'Monthly VMT'!$E$51/'Monthly VMT'!$G$51, 0)</f>
        <v>0.76236499999999996</v>
      </c>
    </row>
    <row r="980" spans="1:5">
      <c r="A980">
        <v>52</v>
      </c>
      <c r="B980">
        <v>2</v>
      </c>
      <c r="C980">
        <v>5</v>
      </c>
      <c r="D980">
        <v>2</v>
      </c>
      <c r="E980">
        <f>IF('Monthly VMT'!$G$51&gt;0, 'Monthly VMT'!$F$51/'Monthly VMT'!$G$51, 0)</f>
        <v>0.23763500000000001</v>
      </c>
    </row>
    <row r="981" spans="1:5">
      <c r="A981">
        <v>52</v>
      </c>
      <c r="B981">
        <v>2</v>
      </c>
      <c r="C981">
        <v>5</v>
      </c>
      <c r="D981">
        <v>5</v>
      </c>
      <c r="E981">
        <f>IF('Monthly VMT'!$G$51&gt;0, 'Monthly VMT'!$E$51/'Monthly VMT'!$G$51, 0)</f>
        <v>0.76236499999999996</v>
      </c>
    </row>
    <row r="982" spans="1:5">
      <c r="A982">
        <v>52</v>
      </c>
      <c r="B982">
        <v>3</v>
      </c>
      <c r="C982">
        <v>1</v>
      </c>
      <c r="D982">
        <v>2</v>
      </c>
      <c r="E982">
        <f>IF('Monthly VMT'!$G$52&gt;0, 'Monthly VMT'!$F$52/'Monthly VMT'!$G$52, 0)</f>
        <v>0.23763499999999996</v>
      </c>
    </row>
    <row r="983" spans="1:5">
      <c r="A983">
        <v>52</v>
      </c>
      <c r="B983">
        <v>3</v>
      </c>
      <c r="C983">
        <v>1</v>
      </c>
      <c r="D983">
        <v>5</v>
      </c>
      <c r="E983">
        <f>IF('Monthly VMT'!$G$52&gt;0, 'Monthly VMT'!$E$52/'Monthly VMT'!$G$52, 0)</f>
        <v>0.76236499999999996</v>
      </c>
    </row>
    <row r="984" spans="1:5">
      <c r="A984">
        <v>52</v>
      </c>
      <c r="B984">
        <v>3</v>
      </c>
      <c r="C984">
        <v>2</v>
      </c>
      <c r="D984">
        <v>2</v>
      </c>
      <c r="E984">
        <f>IF('Monthly VMT'!$G$52&gt;0, 'Monthly VMT'!$F$52/'Monthly VMT'!$G$52, 0)</f>
        <v>0.23763499999999996</v>
      </c>
    </row>
    <row r="985" spans="1:5">
      <c r="A985">
        <v>52</v>
      </c>
      <c r="B985">
        <v>3</v>
      </c>
      <c r="C985">
        <v>2</v>
      </c>
      <c r="D985">
        <v>5</v>
      </c>
      <c r="E985">
        <f>IF('Monthly VMT'!$G$52&gt;0, 'Monthly VMT'!$E$52/'Monthly VMT'!$G$52, 0)</f>
        <v>0.76236499999999996</v>
      </c>
    </row>
    <row r="986" spans="1:5">
      <c r="A986">
        <v>52</v>
      </c>
      <c r="B986">
        <v>3</v>
      </c>
      <c r="C986">
        <v>3</v>
      </c>
      <c r="D986">
        <v>2</v>
      </c>
      <c r="E986">
        <f>IF('Monthly VMT'!$G$52&gt;0, 'Monthly VMT'!$F$52/'Monthly VMT'!$G$52, 0)</f>
        <v>0.23763499999999996</v>
      </c>
    </row>
    <row r="987" spans="1:5">
      <c r="A987">
        <v>52</v>
      </c>
      <c r="B987">
        <v>3</v>
      </c>
      <c r="C987">
        <v>3</v>
      </c>
      <c r="D987">
        <v>5</v>
      </c>
      <c r="E987">
        <f>IF('Monthly VMT'!$G$52&gt;0, 'Monthly VMT'!$E$52/'Monthly VMT'!$G$52, 0)</f>
        <v>0.76236499999999996</v>
      </c>
    </row>
    <row r="988" spans="1:5">
      <c r="A988">
        <v>52</v>
      </c>
      <c r="B988">
        <v>3</v>
      </c>
      <c r="C988">
        <v>4</v>
      </c>
      <c r="D988">
        <v>2</v>
      </c>
      <c r="E988">
        <f>IF('Monthly VMT'!$G$52&gt;0, 'Monthly VMT'!$F$52/'Monthly VMT'!$G$52, 0)</f>
        <v>0.23763499999999996</v>
      </c>
    </row>
    <row r="989" spans="1:5">
      <c r="A989">
        <v>52</v>
      </c>
      <c r="B989">
        <v>3</v>
      </c>
      <c r="C989">
        <v>4</v>
      </c>
      <c r="D989">
        <v>5</v>
      </c>
      <c r="E989">
        <f>IF('Monthly VMT'!$G$52&gt;0, 'Monthly VMT'!$E$52/'Monthly VMT'!$G$52, 0)</f>
        <v>0.76236499999999996</v>
      </c>
    </row>
    <row r="990" spans="1:5">
      <c r="A990">
        <v>52</v>
      </c>
      <c r="B990">
        <v>3</v>
      </c>
      <c r="C990">
        <v>5</v>
      </c>
      <c r="D990">
        <v>2</v>
      </c>
      <c r="E990">
        <f>IF('Monthly VMT'!$G$52&gt;0, 'Monthly VMT'!$F$52/'Monthly VMT'!$G$52, 0)</f>
        <v>0.23763499999999996</v>
      </c>
    </row>
    <row r="991" spans="1:5">
      <c r="A991">
        <v>52</v>
      </c>
      <c r="B991">
        <v>3</v>
      </c>
      <c r="C991">
        <v>5</v>
      </c>
      <c r="D991">
        <v>5</v>
      </c>
      <c r="E991">
        <f>IF('Monthly VMT'!$G$52&gt;0, 'Monthly VMT'!$E$52/'Monthly VMT'!$G$52, 0)</f>
        <v>0.76236499999999996</v>
      </c>
    </row>
    <row r="992" spans="1:5">
      <c r="A992">
        <v>52</v>
      </c>
      <c r="B992">
        <v>4</v>
      </c>
      <c r="C992">
        <v>1</v>
      </c>
      <c r="D992">
        <v>2</v>
      </c>
      <c r="E992">
        <f>IF('Monthly VMT'!$G$53&gt;0, 'Monthly VMT'!$F$53/'Monthly VMT'!$G$53, 0)</f>
        <v>0.23763500000000001</v>
      </c>
    </row>
    <row r="993" spans="1:5">
      <c r="A993">
        <v>52</v>
      </c>
      <c r="B993">
        <v>4</v>
      </c>
      <c r="C993">
        <v>1</v>
      </c>
      <c r="D993">
        <v>5</v>
      </c>
      <c r="E993">
        <f>IF('Monthly VMT'!$G$53&gt;0, 'Monthly VMT'!$E$53/'Monthly VMT'!$G$53, 0)</f>
        <v>0.76236499999999996</v>
      </c>
    </row>
    <row r="994" spans="1:5">
      <c r="A994">
        <v>52</v>
      </c>
      <c r="B994">
        <v>4</v>
      </c>
      <c r="C994">
        <v>2</v>
      </c>
      <c r="D994">
        <v>2</v>
      </c>
      <c r="E994">
        <f>IF('Monthly VMT'!$G$53&gt;0, 'Monthly VMT'!$F$53/'Monthly VMT'!$G$53, 0)</f>
        <v>0.23763500000000001</v>
      </c>
    </row>
    <row r="995" spans="1:5">
      <c r="A995">
        <v>52</v>
      </c>
      <c r="B995">
        <v>4</v>
      </c>
      <c r="C995">
        <v>2</v>
      </c>
      <c r="D995">
        <v>5</v>
      </c>
      <c r="E995">
        <f>IF('Monthly VMT'!$G$53&gt;0, 'Monthly VMT'!$E$53/'Monthly VMT'!$G$53, 0)</f>
        <v>0.76236499999999996</v>
      </c>
    </row>
    <row r="996" spans="1:5">
      <c r="A996">
        <v>52</v>
      </c>
      <c r="B996">
        <v>4</v>
      </c>
      <c r="C996">
        <v>3</v>
      </c>
      <c r="D996">
        <v>2</v>
      </c>
      <c r="E996">
        <f>IF('Monthly VMT'!$G$53&gt;0, 'Monthly VMT'!$F$53/'Monthly VMT'!$G$53, 0)</f>
        <v>0.23763500000000001</v>
      </c>
    </row>
    <row r="997" spans="1:5">
      <c r="A997">
        <v>52</v>
      </c>
      <c r="B997">
        <v>4</v>
      </c>
      <c r="C997">
        <v>3</v>
      </c>
      <c r="D997">
        <v>5</v>
      </c>
      <c r="E997">
        <f>IF('Monthly VMT'!$G$53&gt;0, 'Monthly VMT'!$E$53/'Monthly VMT'!$G$53, 0)</f>
        <v>0.76236499999999996</v>
      </c>
    </row>
    <row r="998" spans="1:5">
      <c r="A998">
        <v>52</v>
      </c>
      <c r="B998">
        <v>4</v>
      </c>
      <c r="C998">
        <v>4</v>
      </c>
      <c r="D998">
        <v>2</v>
      </c>
      <c r="E998">
        <f>IF('Monthly VMT'!$G$53&gt;0, 'Monthly VMT'!$F$53/'Monthly VMT'!$G$53, 0)</f>
        <v>0.23763500000000001</v>
      </c>
    </row>
    <row r="999" spans="1:5">
      <c r="A999">
        <v>52</v>
      </c>
      <c r="B999">
        <v>4</v>
      </c>
      <c r="C999">
        <v>4</v>
      </c>
      <c r="D999">
        <v>5</v>
      </c>
      <c r="E999">
        <f>IF('Monthly VMT'!$G$53&gt;0, 'Monthly VMT'!$E$53/'Monthly VMT'!$G$53, 0)</f>
        <v>0.76236499999999996</v>
      </c>
    </row>
    <row r="1000" spans="1:5">
      <c r="A1000">
        <v>52</v>
      </c>
      <c r="B1000">
        <v>4</v>
      </c>
      <c r="C1000">
        <v>5</v>
      </c>
      <c r="D1000">
        <v>2</v>
      </c>
      <c r="E1000">
        <f>IF('Monthly VMT'!$G$53&gt;0, 'Monthly VMT'!$F$53/'Monthly VMT'!$G$53, 0)</f>
        <v>0.23763500000000001</v>
      </c>
    </row>
    <row r="1001" spans="1:5">
      <c r="A1001">
        <v>52</v>
      </c>
      <c r="B1001">
        <v>4</v>
      </c>
      <c r="C1001">
        <v>5</v>
      </c>
      <c r="D1001">
        <v>5</v>
      </c>
      <c r="E1001">
        <f>IF('Monthly VMT'!$G$53&gt;0, 'Monthly VMT'!$E$53/'Monthly VMT'!$G$53, 0)</f>
        <v>0.76236499999999996</v>
      </c>
    </row>
    <row r="1002" spans="1:5">
      <c r="A1002">
        <v>52</v>
      </c>
      <c r="B1002">
        <v>5</v>
      </c>
      <c r="C1002">
        <v>1</v>
      </c>
      <c r="D1002">
        <v>2</v>
      </c>
      <c r="E1002">
        <f>IF('Monthly VMT'!$G$54&gt;0, 'Monthly VMT'!$F$54/'Monthly VMT'!$G$54, 0)</f>
        <v>0.23763500000000001</v>
      </c>
    </row>
    <row r="1003" spans="1:5">
      <c r="A1003">
        <v>52</v>
      </c>
      <c r="B1003">
        <v>5</v>
      </c>
      <c r="C1003">
        <v>1</v>
      </c>
      <c r="D1003">
        <v>5</v>
      </c>
      <c r="E1003">
        <f>IF('Monthly VMT'!$G$54&gt;0, 'Monthly VMT'!$E$54/'Monthly VMT'!$G$54, 0)</f>
        <v>0.76236499999999996</v>
      </c>
    </row>
    <row r="1004" spans="1:5">
      <c r="A1004">
        <v>52</v>
      </c>
      <c r="B1004">
        <v>5</v>
      </c>
      <c r="C1004">
        <v>2</v>
      </c>
      <c r="D1004">
        <v>2</v>
      </c>
      <c r="E1004">
        <f>IF('Monthly VMT'!$G$54&gt;0, 'Monthly VMT'!$F$54/'Monthly VMT'!$G$54, 0)</f>
        <v>0.23763500000000001</v>
      </c>
    </row>
    <row r="1005" spans="1:5">
      <c r="A1005">
        <v>52</v>
      </c>
      <c r="B1005">
        <v>5</v>
      </c>
      <c r="C1005">
        <v>2</v>
      </c>
      <c r="D1005">
        <v>5</v>
      </c>
      <c r="E1005">
        <f>IF('Monthly VMT'!$G$54&gt;0, 'Monthly VMT'!$E$54/'Monthly VMT'!$G$54, 0)</f>
        <v>0.76236499999999996</v>
      </c>
    </row>
    <row r="1006" spans="1:5">
      <c r="A1006">
        <v>52</v>
      </c>
      <c r="B1006">
        <v>5</v>
      </c>
      <c r="C1006">
        <v>3</v>
      </c>
      <c r="D1006">
        <v>2</v>
      </c>
      <c r="E1006">
        <f>IF('Monthly VMT'!$G$54&gt;0, 'Monthly VMT'!$F$54/'Monthly VMT'!$G$54, 0)</f>
        <v>0.23763500000000001</v>
      </c>
    </row>
    <row r="1007" spans="1:5">
      <c r="A1007">
        <v>52</v>
      </c>
      <c r="B1007">
        <v>5</v>
      </c>
      <c r="C1007">
        <v>3</v>
      </c>
      <c r="D1007">
        <v>5</v>
      </c>
      <c r="E1007">
        <f>IF('Monthly VMT'!$G$54&gt;0, 'Monthly VMT'!$E$54/'Monthly VMT'!$G$54, 0)</f>
        <v>0.76236499999999996</v>
      </c>
    </row>
    <row r="1008" spans="1:5">
      <c r="A1008">
        <v>52</v>
      </c>
      <c r="B1008">
        <v>5</v>
      </c>
      <c r="C1008">
        <v>4</v>
      </c>
      <c r="D1008">
        <v>2</v>
      </c>
      <c r="E1008">
        <f>IF('Monthly VMT'!$G$54&gt;0, 'Monthly VMT'!$F$54/'Monthly VMT'!$G$54, 0)</f>
        <v>0.23763500000000001</v>
      </c>
    </row>
    <row r="1009" spans="1:5">
      <c r="A1009">
        <v>52</v>
      </c>
      <c r="B1009">
        <v>5</v>
      </c>
      <c r="C1009">
        <v>4</v>
      </c>
      <c r="D1009">
        <v>5</v>
      </c>
      <c r="E1009">
        <f>IF('Monthly VMT'!$G$54&gt;0, 'Monthly VMT'!$E$54/'Monthly VMT'!$G$54, 0)</f>
        <v>0.76236499999999996</v>
      </c>
    </row>
    <row r="1010" spans="1:5">
      <c r="A1010">
        <v>52</v>
      </c>
      <c r="B1010">
        <v>5</v>
      </c>
      <c r="C1010">
        <v>5</v>
      </c>
      <c r="D1010">
        <v>2</v>
      </c>
      <c r="E1010">
        <f>IF('Monthly VMT'!$G$54&gt;0, 'Monthly VMT'!$F$54/'Monthly VMT'!$G$54, 0)</f>
        <v>0.23763500000000001</v>
      </c>
    </row>
    <row r="1011" spans="1:5">
      <c r="A1011">
        <v>52</v>
      </c>
      <c r="B1011">
        <v>5</v>
      </c>
      <c r="C1011">
        <v>5</v>
      </c>
      <c r="D1011">
        <v>5</v>
      </c>
      <c r="E1011">
        <f>IF('Monthly VMT'!$G$54&gt;0, 'Monthly VMT'!$E$54/'Monthly VMT'!$G$54, 0)</f>
        <v>0.76236499999999996</v>
      </c>
    </row>
    <row r="1012" spans="1:5">
      <c r="A1012">
        <v>52</v>
      </c>
      <c r="B1012">
        <v>6</v>
      </c>
      <c r="C1012">
        <v>1</v>
      </c>
      <c r="D1012">
        <v>2</v>
      </c>
      <c r="E1012">
        <f>IF('Monthly VMT'!$G$55&gt;0, 'Monthly VMT'!$F$55/'Monthly VMT'!$G$55, 0)</f>
        <v>0.23763500000000007</v>
      </c>
    </row>
    <row r="1013" spans="1:5">
      <c r="A1013">
        <v>52</v>
      </c>
      <c r="B1013">
        <v>6</v>
      </c>
      <c r="C1013">
        <v>1</v>
      </c>
      <c r="D1013">
        <v>5</v>
      </c>
      <c r="E1013">
        <f>IF('Monthly VMT'!$G$55&gt;0, 'Monthly VMT'!$E$55/'Monthly VMT'!$G$55, 0)</f>
        <v>0.76236499999999996</v>
      </c>
    </row>
    <row r="1014" spans="1:5">
      <c r="A1014">
        <v>52</v>
      </c>
      <c r="B1014">
        <v>6</v>
      </c>
      <c r="C1014">
        <v>2</v>
      </c>
      <c r="D1014">
        <v>2</v>
      </c>
      <c r="E1014">
        <f>IF('Monthly VMT'!$G$55&gt;0, 'Monthly VMT'!$F$55/'Monthly VMT'!$G$55, 0)</f>
        <v>0.23763500000000007</v>
      </c>
    </row>
    <row r="1015" spans="1:5">
      <c r="A1015">
        <v>52</v>
      </c>
      <c r="B1015">
        <v>6</v>
      </c>
      <c r="C1015">
        <v>2</v>
      </c>
      <c r="D1015">
        <v>5</v>
      </c>
      <c r="E1015">
        <f>IF('Monthly VMT'!$G$55&gt;0, 'Monthly VMT'!$E$55/'Monthly VMT'!$G$55, 0)</f>
        <v>0.76236499999999996</v>
      </c>
    </row>
    <row r="1016" spans="1:5">
      <c r="A1016">
        <v>52</v>
      </c>
      <c r="B1016">
        <v>6</v>
      </c>
      <c r="C1016">
        <v>3</v>
      </c>
      <c r="D1016">
        <v>2</v>
      </c>
      <c r="E1016">
        <f>IF('Monthly VMT'!$G$55&gt;0, 'Monthly VMT'!$F$55/'Monthly VMT'!$G$55, 0)</f>
        <v>0.23763500000000007</v>
      </c>
    </row>
    <row r="1017" spans="1:5">
      <c r="A1017">
        <v>52</v>
      </c>
      <c r="B1017">
        <v>6</v>
      </c>
      <c r="C1017">
        <v>3</v>
      </c>
      <c r="D1017">
        <v>5</v>
      </c>
      <c r="E1017">
        <f>IF('Monthly VMT'!$G$55&gt;0, 'Monthly VMT'!$E$55/'Monthly VMT'!$G$55, 0)</f>
        <v>0.76236499999999996</v>
      </c>
    </row>
    <row r="1018" spans="1:5">
      <c r="A1018">
        <v>52</v>
      </c>
      <c r="B1018">
        <v>6</v>
      </c>
      <c r="C1018">
        <v>4</v>
      </c>
      <c r="D1018">
        <v>2</v>
      </c>
      <c r="E1018">
        <f>IF('Monthly VMT'!$G$55&gt;0, 'Monthly VMT'!$F$55/'Monthly VMT'!$G$55, 0)</f>
        <v>0.23763500000000007</v>
      </c>
    </row>
    <row r="1019" spans="1:5">
      <c r="A1019">
        <v>52</v>
      </c>
      <c r="B1019">
        <v>6</v>
      </c>
      <c r="C1019">
        <v>4</v>
      </c>
      <c r="D1019">
        <v>5</v>
      </c>
      <c r="E1019">
        <f>IF('Monthly VMT'!$G$55&gt;0, 'Monthly VMT'!$E$55/'Monthly VMT'!$G$55, 0)</f>
        <v>0.76236499999999996</v>
      </c>
    </row>
    <row r="1020" spans="1:5">
      <c r="A1020">
        <v>52</v>
      </c>
      <c r="B1020">
        <v>6</v>
      </c>
      <c r="C1020">
        <v>5</v>
      </c>
      <c r="D1020">
        <v>2</v>
      </c>
      <c r="E1020">
        <f>IF('Monthly VMT'!$G$55&gt;0, 'Monthly VMT'!$F$55/'Monthly VMT'!$G$55, 0)</f>
        <v>0.23763500000000007</v>
      </c>
    </row>
    <row r="1021" spans="1:5">
      <c r="A1021">
        <v>52</v>
      </c>
      <c r="B1021">
        <v>6</v>
      </c>
      <c r="C1021">
        <v>5</v>
      </c>
      <c r="D1021">
        <v>5</v>
      </c>
      <c r="E1021">
        <f>IF('Monthly VMT'!$G$55&gt;0, 'Monthly VMT'!$E$55/'Monthly VMT'!$G$55, 0)</f>
        <v>0.76236499999999996</v>
      </c>
    </row>
    <row r="1022" spans="1:5">
      <c r="A1022">
        <v>52</v>
      </c>
      <c r="B1022">
        <v>7</v>
      </c>
      <c r="C1022">
        <v>1</v>
      </c>
      <c r="D1022">
        <v>2</v>
      </c>
      <c r="E1022">
        <f>IF('Monthly VMT'!$G$56&gt;0, 'Monthly VMT'!$F$56/'Monthly VMT'!$G$56, 0)</f>
        <v>0.23763500000000001</v>
      </c>
    </row>
    <row r="1023" spans="1:5">
      <c r="A1023">
        <v>52</v>
      </c>
      <c r="B1023">
        <v>7</v>
      </c>
      <c r="C1023">
        <v>1</v>
      </c>
      <c r="D1023">
        <v>5</v>
      </c>
      <c r="E1023">
        <f>IF('Monthly VMT'!$G$56&gt;0, 'Monthly VMT'!$E$56/'Monthly VMT'!$G$56, 0)</f>
        <v>0.76236500000000007</v>
      </c>
    </row>
    <row r="1024" spans="1:5">
      <c r="A1024">
        <v>52</v>
      </c>
      <c r="B1024">
        <v>7</v>
      </c>
      <c r="C1024">
        <v>2</v>
      </c>
      <c r="D1024">
        <v>2</v>
      </c>
      <c r="E1024">
        <f>IF('Monthly VMT'!$G$56&gt;0, 'Monthly VMT'!$F$56/'Monthly VMT'!$G$56, 0)</f>
        <v>0.23763500000000001</v>
      </c>
    </row>
    <row r="1025" spans="1:5">
      <c r="A1025">
        <v>52</v>
      </c>
      <c r="B1025">
        <v>7</v>
      </c>
      <c r="C1025">
        <v>2</v>
      </c>
      <c r="D1025">
        <v>5</v>
      </c>
      <c r="E1025">
        <f>IF('Monthly VMT'!$G$56&gt;0, 'Monthly VMT'!$E$56/'Monthly VMT'!$G$56, 0)</f>
        <v>0.76236500000000007</v>
      </c>
    </row>
    <row r="1026" spans="1:5">
      <c r="A1026">
        <v>52</v>
      </c>
      <c r="B1026">
        <v>7</v>
      </c>
      <c r="C1026">
        <v>3</v>
      </c>
      <c r="D1026">
        <v>2</v>
      </c>
      <c r="E1026">
        <f>IF('Monthly VMT'!$G$56&gt;0, 'Monthly VMT'!$F$56/'Monthly VMT'!$G$56, 0)</f>
        <v>0.23763500000000001</v>
      </c>
    </row>
    <row r="1027" spans="1:5">
      <c r="A1027">
        <v>52</v>
      </c>
      <c r="B1027">
        <v>7</v>
      </c>
      <c r="C1027">
        <v>3</v>
      </c>
      <c r="D1027">
        <v>5</v>
      </c>
      <c r="E1027">
        <f>IF('Monthly VMT'!$G$56&gt;0, 'Monthly VMT'!$E$56/'Monthly VMT'!$G$56, 0)</f>
        <v>0.76236500000000007</v>
      </c>
    </row>
    <row r="1028" spans="1:5">
      <c r="A1028">
        <v>52</v>
      </c>
      <c r="B1028">
        <v>7</v>
      </c>
      <c r="C1028">
        <v>4</v>
      </c>
      <c r="D1028">
        <v>2</v>
      </c>
      <c r="E1028">
        <f>IF('Monthly VMT'!$G$56&gt;0, 'Monthly VMT'!$F$56/'Monthly VMT'!$G$56, 0)</f>
        <v>0.23763500000000001</v>
      </c>
    </row>
    <row r="1029" spans="1:5">
      <c r="A1029">
        <v>52</v>
      </c>
      <c r="B1029">
        <v>7</v>
      </c>
      <c r="C1029">
        <v>4</v>
      </c>
      <c r="D1029">
        <v>5</v>
      </c>
      <c r="E1029">
        <f>IF('Monthly VMT'!$G$56&gt;0, 'Monthly VMT'!$E$56/'Monthly VMT'!$G$56, 0)</f>
        <v>0.76236500000000007</v>
      </c>
    </row>
    <row r="1030" spans="1:5">
      <c r="A1030">
        <v>52</v>
      </c>
      <c r="B1030">
        <v>7</v>
      </c>
      <c r="C1030">
        <v>5</v>
      </c>
      <c r="D1030">
        <v>2</v>
      </c>
      <c r="E1030">
        <f>IF('Monthly VMT'!$G$56&gt;0, 'Monthly VMT'!$F$56/'Monthly VMT'!$G$56, 0)</f>
        <v>0.23763500000000001</v>
      </c>
    </row>
    <row r="1031" spans="1:5">
      <c r="A1031">
        <v>52</v>
      </c>
      <c r="B1031">
        <v>7</v>
      </c>
      <c r="C1031">
        <v>5</v>
      </c>
      <c r="D1031">
        <v>5</v>
      </c>
      <c r="E1031">
        <f>IF('Monthly VMT'!$G$56&gt;0, 'Monthly VMT'!$E$56/'Monthly VMT'!$G$56, 0)</f>
        <v>0.76236500000000007</v>
      </c>
    </row>
    <row r="1032" spans="1:5">
      <c r="A1032">
        <v>52</v>
      </c>
      <c r="B1032">
        <v>8</v>
      </c>
      <c r="C1032">
        <v>1</v>
      </c>
      <c r="D1032">
        <v>2</v>
      </c>
      <c r="E1032">
        <f>IF('Monthly VMT'!$G$57&gt;0, 'Monthly VMT'!$F$57/'Monthly VMT'!$G$57, 0)</f>
        <v>0.23763500000000001</v>
      </c>
    </row>
    <row r="1033" spans="1:5">
      <c r="A1033">
        <v>52</v>
      </c>
      <c r="B1033">
        <v>8</v>
      </c>
      <c r="C1033">
        <v>1</v>
      </c>
      <c r="D1033">
        <v>5</v>
      </c>
      <c r="E1033">
        <f>IF('Monthly VMT'!$G$57&gt;0, 'Monthly VMT'!$E$57/'Monthly VMT'!$G$57, 0)</f>
        <v>0.76236499999999996</v>
      </c>
    </row>
    <row r="1034" spans="1:5">
      <c r="A1034">
        <v>52</v>
      </c>
      <c r="B1034">
        <v>8</v>
      </c>
      <c r="C1034">
        <v>2</v>
      </c>
      <c r="D1034">
        <v>2</v>
      </c>
      <c r="E1034">
        <f>IF('Monthly VMT'!$G$57&gt;0, 'Monthly VMT'!$F$57/'Monthly VMT'!$G$57, 0)</f>
        <v>0.23763500000000001</v>
      </c>
    </row>
    <row r="1035" spans="1:5">
      <c r="A1035">
        <v>52</v>
      </c>
      <c r="B1035">
        <v>8</v>
      </c>
      <c r="C1035">
        <v>2</v>
      </c>
      <c r="D1035">
        <v>5</v>
      </c>
      <c r="E1035">
        <f>IF('Monthly VMT'!$G$57&gt;0, 'Monthly VMT'!$E$57/'Monthly VMT'!$G$57, 0)</f>
        <v>0.76236499999999996</v>
      </c>
    </row>
    <row r="1036" spans="1:5">
      <c r="A1036">
        <v>52</v>
      </c>
      <c r="B1036">
        <v>8</v>
      </c>
      <c r="C1036">
        <v>3</v>
      </c>
      <c r="D1036">
        <v>2</v>
      </c>
      <c r="E1036">
        <f>IF('Monthly VMT'!$G$57&gt;0, 'Monthly VMT'!$F$57/'Monthly VMT'!$G$57, 0)</f>
        <v>0.23763500000000001</v>
      </c>
    </row>
    <row r="1037" spans="1:5">
      <c r="A1037">
        <v>52</v>
      </c>
      <c r="B1037">
        <v>8</v>
      </c>
      <c r="C1037">
        <v>3</v>
      </c>
      <c r="D1037">
        <v>5</v>
      </c>
      <c r="E1037">
        <f>IF('Monthly VMT'!$G$57&gt;0, 'Monthly VMT'!$E$57/'Monthly VMT'!$G$57, 0)</f>
        <v>0.76236499999999996</v>
      </c>
    </row>
    <row r="1038" spans="1:5">
      <c r="A1038">
        <v>52</v>
      </c>
      <c r="B1038">
        <v>8</v>
      </c>
      <c r="C1038">
        <v>4</v>
      </c>
      <c r="D1038">
        <v>2</v>
      </c>
      <c r="E1038">
        <f>IF('Monthly VMT'!$G$57&gt;0, 'Monthly VMT'!$F$57/'Monthly VMT'!$G$57, 0)</f>
        <v>0.23763500000000001</v>
      </c>
    </row>
    <row r="1039" spans="1:5">
      <c r="A1039">
        <v>52</v>
      </c>
      <c r="B1039">
        <v>8</v>
      </c>
      <c r="C1039">
        <v>4</v>
      </c>
      <c r="D1039">
        <v>5</v>
      </c>
      <c r="E1039">
        <f>IF('Monthly VMT'!$G$57&gt;0, 'Monthly VMT'!$E$57/'Monthly VMT'!$G$57, 0)</f>
        <v>0.76236499999999996</v>
      </c>
    </row>
    <row r="1040" spans="1:5">
      <c r="A1040">
        <v>52</v>
      </c>
      <c r="B1040">
        <v>8</v>
      </c>
      <c r="C1040">
        <v>5</v>
      </c>
      <c r="D1040">
        <v>2</v>
      </c>
      <c r="E1040">
        <f>IF('Monthly VMT'!$G$57&gt;0, 'Monthly VMT'!$F$57/'Monthly VMT'!$G$57, 0)</f>
        <v>0.23763500000000001</v>
      </c>
    </row>
    <row r="1041" spans="1:5">
      <c r="A1041">
        <v>52</v>
      </c>
      <c r="B1041">
        <v>8</v>
      </c>
      <c r="C1041">
        <v>5</v>
      </c>
      <c r="D1041">
        <v>5</v>
      </c>
      <c r="E1041">
        <f>IF('Monthly VMT'!$G$57&gt;0, 'Monthly VMT'!$E$57/'Monthly VMT'!$G$57, 0)</f>
        <v>0.76236499999999996</v>
      </c>
    </row>
    <row r="1042" spans="1:5">
      <c r="A1042">
        <v>52</v>
      </c>
      <c r="B1042">
        <v>9</v>
      </c>
      <c r="C1042">
        <v>1</v>
      </c>
      <c r="D1042">
        <v>2</v>
      </c>
      <c r="E1042">
        <f>IF('Monthly VMT'!$G$58&gt;0, 'Monthly VMT'!$F$58/'Monthly VMT'!$G$58, 0)</f>
        <v>0.23763499999999999</v>
      </c>
    </row>
    <row r="1043" spans="1:5">
      <c r="A1043">
        <v>52</v>
      </c>
      <c r="B1043">
        <v>9</v>
      </c>
      <c r="C1043">
        <v>1</v>
      </c>
      <c r="D1043">
        <v>5</v>
      </c>
      <c r="E1043">
        <f>IF('Monthly VMT'!$G$58&gt;0, 'Monthly VMT'!$E$58/'Monthly VMT'!$G$58, 0)</f>
        <v>0.76236499999999996</v>
      </c>
    </row>
    <row r="1044" spans="1:5">
      <c r="A1044">
        <v>52</v>
      </c>
      <c r="B1044">
        <v>9</v>
      </c>
      <c r="C1044">
        <v>2</v>
      </c>
      <c r="D1044">
        <v>2</v>
      </c>
      <c r="E1044">
        <f>IF('Monthly VMT'!$G$58&gt;0, 'Monthly VMT'!$F$58/'Monthly VMT'!$G$58, 0)</f>
        <v>0.23763499999999999</v>
      </c>
    </row>
    <row r="1045" spans="1:5">
      <c r="A1045">
        <v>52</v>
      </c>
      <c r="B1045">
        <v>9</v>
      </c>
      <c r="C1045">
        <v>2</v>
      </c>
      <c r="D1045">
        <v>5</v>
      </c>
      <c r="E1045">
        <f>IF('Monthly VMT'!$G$58&gt;0, 'Monthly VMT'!$E$58/'Monthly VMT'!$G$58, 0)</f>
        <v>0.76236499999999996</v>
      </c>
    </row>
    <row r="1046" spans="1:5">
      <c r="A1046">
        <v>52</v>
      </c>
      <c r="B1046">
        <v>9</v>
      </c>
      <c r="C1046">
        <v>3</v>
      </c>
      <c r="D1046">
        <v>2</v>
      </c>
      <c r="E1046">
        <f>IF('Monthly VMT'!$G$58&gt;0, 'Monthly VMT'!$F$58/'Monthly VMT'!$G$58, 0)</f>
        <v>0.23763499999999999</v>
      </c>
    </row>
    <row r="1047" spans="1:5">
      <c r="A1047">
        <v>52</v>
      </c>
      <c r="B1047">
        <v>9</v>
      </c>
      <c r="C1047">
        <v>3</v>
      </c>
      <c r="D1047">
        <v>5</v>
      </c>
      <c r="E1047">
        <f>IF('Monthly VMT'!$G$58&gt;0, 'Monthly VMT'!$E$58/'Monthly VMT'!$G$58, 0)</f>
        <v>0.76236499999999996</v>
      </c>
    </row>
    <row r="1048" spans="1:5">
      <c r="A1048">
        <v>52</v>
      </c>
      <c r="B1048">
        <v>9</v>
      </c>
      <c r="C1048">
        <v>4</v>
      </c>
      <c r="D1048">
        <v>2</v>
      </c>
      <c r="E1048">
        <f>IF('Monthly VMT'!$G$58&gt;0, 'Monthly VMT'!$F$58/'Monthly VMT'!$G$58, 0)</f>
        <v>0.23763499999999999</v>
      </c>
    </row>
    <row r="1049" spans="1:5">
      <c r="A1049">
        <v>52</v>
      </c>
      <c r="B1049">
        <v>9</v>
      </c>
      <c r="C1049">
        <v>4</v>
      </c>
      <c r="D1049">
        <v>5</v>
      </c>
      <c r="E1049">
        <f>IF('Monthly VMT'!$G$58&gt;0, 'Monthly VMT'!$E$58/'Monthly VMT'!$G$58, 0)</f>
        <v>0.76236499999999996</v>
      </c>
    </row>
    <row r="1050" spans="1:5">
      <c r="A1050">
        <v>52</v>
      </c>
      <c r="B1050">
        <v>9</v>
      </c>
      <c r="C1050">
        <v>5</v>
      </c>
      <c r="D1050">
        <v>2</v>
      </c>
      <c r="E1050">
        <f>IF('Monthly VMT'!$G$58&gt;0, 'Monthly VMT'!$F$58/'Monthly VMT'!$G$58, 0)</f>
        <v>0.23763499999999999</v>
      </c>
    </row>
    <row r="1051" spans="1:5">
      <c r="A1051">
        <v>52</v>
      </c>
      <c r="B1051">
        <v>9</v>
      </c>
      <c r="C1051">
        <v>5</v>
      </c>
      <c r="D1051">
        <v>5</v>
      </c>
      <c r="E1051">
        <f>IF('Monthly VMT'!$G$58&gt;0, 'Monthly VMT'!$E$58/'Monthly VMT'!$G$58, 0)</f>
        <v>0.76236499999999996</v>
      </c>
    </row>
    <row r="1052" spans="1:5">
      <c r="A1052">
        <v>52</v>
      </c>
      <c r="B1052">
        <v>10</v>
      </c>
      <c r="C1052">
        <v>1</v>
      </c>
      <c r="D1052">
        <v>2</v>
      </c>
      <c r="E1052">
        <f>IF('Monthly VMT'!$G$59&gt;0, 'Monthly VMT'!$F$59/'Monthly VMT'!$G$59, 0)</f>
        <v>0.23763499999999999</v>
      </c>
    </row>
    <row r="1053" spans="1:5">
      <c r="A1053">
        <v>52</v>
      </c>
      <c r="B1053">
        <v>10</v>
      </c>
      <c r="C1053">
        <v>1</v>
      </c>
      <c r="D1053">
        <v>5</v>
      </c>
      <c r="E1053">
        <f>IF('Monthly VMT'!$G$59&gt;0, 'Monthly VMT'!$E$59/'Monthly VMT'!$G$59, 0)</f>
        <v>0.76236500000000007</v>
      </c>
    </row>
    <row r="1054" spans="1:5">
      <c r="A1054">
        <v>52</v>
      </c>
      <c r="B1054">
        <v>10</v>
      </c>
      <c r="C1054">
        <v>2</v>
      </c>
      <c r="D1054">
        <v>2</v>
      </c>
      <c r="E1054">
        <f>IF('Monthly VMT'!$G$59&gt;0, 'Monthly VMT'!$F$59/'Monthly VMT'!$G$59, 0)</f>
        <v>0.23763499999999999</v>
      </c>
    </row>
    <row r="1055" spans="1:5">
      <c r="A1055">
        <v>52</v>
      </c>
      <c r="B1055">
        <v>10</v>
      </c>
      <c r="C1055">
        <v>2</v>
      </c>
      <c r="D1055">
        <v>5</v>
      </c>
      <c r="E1055">
        <f>IF('Monthly VMT'!$G$59&gt;0, 'Monthly VMT'!$E$59/'Monthly VMT'!$G$59, 0)</f>
        <v>0.76236500000000007</v>
      </c>
    </row>
    <row r="1056" spans="1:5">
      <c r="A1056">
        <v>52</v>
      </c>
      <c r="B1056">
        <v>10</v>
      </c>
      <c r="C1056">
        <v>3</v>
      </c>
      <c r="D1056">
        <v>2</v>
      </c>
      <c r="E1056">
        <f>IF('Monthly VMT'!$G$59&gt;0, 'Monthly VMT'!$F$59/'Monthly VMT'!$G$59, 0)</f>
        <v>0.23763499999999999</v>
      </c>
    </row>
    <row r="1057" spans="1:5">
      <c r="A1057">
        <v>52</v>
      </c>
      <c r="B1057">
        <v>10</v>
      </c>
      <c r="C1057">
        <v>3</v>
      </c>
      <c r="D1057">
        <v>5</v>
      </c>
      <c r="E1057">
        <f>IF('Monthly VMT'!$G$59&gt;0, 'Monthly VMT'!$E$59/'Monthly VMT'!$G$59, 0)</f>
        <v>0.76236500000000007</v>
      </c>
    </row>
    <row r="1058" spans="1:5">
      <c r="A1058">
        <v>52</v>
      </c>
      <c r="B1058">
        <v>10</v>
      </c>
      <c r="C1058">
        <v>4</v>
      </c>
      <c r="D1058">
        <v>2</v>
      </c>
      <c r="E1058">
        <f>IF('Monthly VMT'!$G$59&gt;0, 'Monthly VMT'!$F$59/'Monthly VMT'!$G$59, 0)</f>
        <v>0.23763499999999999</v>
      </c>
    </row>
    <row r="1059" spans="1:5">
      <c r="A1059">
        <v>52</v>
      </c>
      <c r="B1059">
        <v>10</v>
      </c>
      <c r="C1059">
        <v>4</v>
      </c>
      <c r="D1059">
        <v>5</v>
      </c>
      <c r="E1059">
        <f>IF('Monthly VMT'!$G$59&gt;0, 'Monthly VMT'!$E$59/'Monthly VMT'!$G$59, 0)</f>
        <v>0.76236500000000007</v>
      </c>
    </row>
    <row r="1060" spans="1:5">
      <c r="A1060">
        <v>52</v>
      </c>
      <c r="B1060">
        <v>10</v>
      </c>
      <c r="C1060">
        <v>5</v>
      </c>
      <c r="D1060">
        <v>2</v>
      </c>
      <c r="E1060">
        <f>IF('Monthly VMT'!$G$59&gt;0, 'Monthly VMT'!$F$59/'Monthly VMT'!$G$59, 0)</f>
        <v>0.23763499999999999</v>
      </c>
    </row>
    <row r="1061" spans="1:5">
      <c r="A1061">
        <v>52</v>
      </c>
      <c r="B1061">
        <v>10</v>
      </c>
      <c r="C1061">
        <v>5</v>
      </c>
      <c r="D1061">
        <v>5</v>
      </c>
      <c r="E1061">
        <f>IF('Monthly VMT'!$G$59&gt;0, 'Monthly VMT'!$E$59/'Monthly VMT'!$G$59, 0)</f>
        <v>0.76236500000000007</v>
      </c>
    </row>
    <row r="1062" spans="1:5">
      <c r="A1062">
        <v>52</v>
      </c>
      <c r="B1062">
        <v>11</v>
      </c>
      <c r="C1062">
        <v>1</v>
      </c>
      <c r="D1062">
        <v>2</v>
      </c>
      <c r="E1062">
        <f>IF('Monthly VMT'!$G$60&gt;0, 'Monthly VMT'!$F$60/'Monthly VMT'!$G$60, 0)</f>
        <v>0.23763500000000004</v>
      </c>
    </row>
    <row r="1063" spans="1:5">
      <c r="A1063">
        <v>52</v>
      </c>
      <c r="B1063">
        <v>11</v>
      </c>
      <c r="C1063">
        <v>1</v>
      </c>
      <c r="D1063">
        <v>5</v>
      </c>
      <c r="E1063">
        <f>IF('Monthly VMT'!$G$60&gt;0, 'Monthly VMT'!$E$60/'Monthly VMT'!$G$60, 0)</f>
        <v>0.76236499999999996</v>
      </c>
    </row>
    <row r="1064" spans="1:5">
      <c r="A1064">
        <v>52</v>
      </c>
      <c r="B1064">
        <v>11</v>
      </c>
      <c r="C1064">
        <v>2</v>
      </c>
      <c r="D1064">
        <v>2</v>
      </c>
      <c r="E1064">
        <f>IF('Monthly VMT'!$G$60&gt;0, 'Monthly VMT'!$F$60/'Monthly VMT'!$G$60, 0)</f>
        <v>0.23763500000000004</v>
      </c>
    </row>
    <row r="1065" spans="1:5">
      <c r="A1065">
        <v>52</v>
      </c>
      <c r="B1065">
        <v>11</v>
      </c>
      <c r="C1065">
        <v>2</v>
      </c>
      <c r="D1065">
        <v>5</v>
      </c>
      <c r="E1065">
        <f>IF('Monthly VMT'!$G$60&gt;0, 'Monthly VMT'!$E$60/'Monthly VMT'!$G$60, 0)</f>
        <v>0.76236499999999996</v>
      </c>
    </row>
    <row r="1066" spans="1:5">
      <c r="A1066">
        <v>52</v>
      </c>
      <c r="B1066">
        <v>11</v>
      </c>
      <c r="C1066">
        <v>3</v>
      </c>
      <c r="D1066">
        <v>2</v>
      </c>
      <c r="E1066">
        <f>IF('Monthly VMT'!$G$60&gt;0, 'Monthly VMT'!$F$60/'Monthly VMT'!$G$60, 0)</f>
        <v>0.23763500000000004</v>
      </c>
    </row>
    <row r="1067" spans="1:5">
      <c r="A1067">
        <v>52</v>
      </c>
      <c r="B1067">
        <v>11</v>
      </c>
      <c r="C1067">
        <v>3</v>
      </c>
      <c r="D1067">
        <v>5</v>
      </c>
      <c r="E1067">
        <f>IF('Monthly VMT'!$G$60&gt;0, 'Monthly VMT'!$E$60/'Monthly VMT'!$G$60, 0)</f>
        <v>0.76236499999999996</v>
      </c>
    </row>
    <row r="1068" spans="1:5">
      <c r="A1068">
        <v>52</v>
      </c>
      <c r="B1068">
        <v>11</v>
      </c>
      <c r="C1068">
        <v>4</v>
      </c>
      <c r="D1068">
        <v>2</v>
      </c>
      <c r="E1068">
        <f>IF('Monthly VMT'!$G$60&gt;0, 'Monthly VMT'!$F$60/'Monthly VMT'!$G$60, 0)</f>
        <v>0.23763500000000004</v>
      </c>
    </row>
    <row r="1069" spans="1:5">
      <c r="A1069">
        <v>52</v>
      </c>
      <c r="B1069">
        <v>11</v>
      </c>
      <c r="C1069">
        <v>4</v>
      </c>
      <c r="D1069">
        <v>5</v>
      </c>
      <c r="E1069">
        <f>IF('Monthly VMT'!$G$60&gt;0, 'Monthly VMT'!$E$60/'Monthly VMT'!$G$60, 0)</f>
        <v>0.76236499999999996</v>
      </c>
    </row>
    <row r="1070" spans="1:5">
      <c r="A1070">
        <v>52</v>
      </c>
      <c r="B1070">
        <v>11</v>
      </c>
      <c r="C1070">
        <v>5</v>
      </c>
      <c r="D1070">
        <v>2</v>
      </c>
      <c r="E1070">
        <f>IF('Monthly VMT'!$G$60&gt;0, 'Monthly VMT'!$F$60/'Monthly VMT'!$G$60, 0)</f>
        <v>0.23763500000000004</v>
      </c>
    </row>
    <row r="1071" spans="1:5">
      <c r="A1071">
        <v>52</v>
      </c>
      <c r="B1071">
        <v>11</v>
      </c>
      <c r="C1071">
        <v>5</v>
      </c>
      <c r="D1071">
        <v>5</v>
      </c>
      <c r="E1071">
        <f>IF('Monthly VMT'!$G$60&gt;0, 'Monthly VMT'!$E$60/'Monthly VMT'!$G$60, 0)</f>
        <v>0.76236499999999996</v>
      </c>
    </row>
    <row r="1072" spans="1:5">
      <c r="A1072">
        <v>52</v>
      </c>
      <c r="B1072">
        <v>12</v>
      </c>
      <c r="C1072">
        <v>1</v>
      </c>
      <c r="D1072">
        <v>2</v>
      </c>
      <c r="E1072">
        <f>IF('Monthly VMT'!$G$61&gt;0, 'Monthly VMT'!$F$61/'Monthly VMT'!$G$61, 0)</f>
        <v>0.23763500000000001</v>
      </c>
    </row>
    <row r="1073" spans="1:5">
      <c r="A1073">
        <v>52</v>
      </c>
      <c r="B1073">
        <v>12</v>
      </c>
      <c r="C1073">
        <v>1</v>
      </c>
      <c r="D1073">
        <v>5</v>
      </c>
      <c r="E1073">
        <f>IF('Monthly VMT'!$G$61&gt;0, 'Monthly VMT'!$E$61/'Monthly VMT'!$G$61, 0)</f>
        <v>0.76236499999999996</v>
      </c>
    </row>
    <row r="1074" spans="1:5">
      <c r="A1074">
        <v>52</v>
      </c>
      <c r="B1074">
        <v>12</v>
      </c>
      <c r="C1074">
        <v>2</v>
      </c>
      <c r="D1074">
        <v>2</v>
      </c>
      <c r="E1074">
        <f>IF('Monthly VMT'!$G$61&gt;0, 'Monthly VMT'!$F$61/'Monthly VMT'!$G$61, 0)</f>
        <v>0.23763500000000001</v>
      </c>
    </row>
    <row r="1075" spans="1:5">
      <c r="A1075">
        <v>52</v>
      </c>
      <c r="B1075">
        <v>12</v>
      </c>
      <c r="C1075">
        <v>2</v>
      </c>
      <c r="D1075">
        <v>5</v>
      </c>
      <c r="E1075">
        <f>IF('Monthly VMT'!$G$61&gt;0, 'Monthly VMT'!$E$61/'Monthly VMT'!$G$61, 0)</f>
        <v>0.76236499999999996</v>
      </c>
    </row>
    <row r="1076" spans="1:5">
      <c r="A1076">
        <v>52</v>
      </c>
      <c r="B1076">
        <v>12</v>
      </c>
      <c r="C1076">
        <v>3</v>
      </c>
      <c r="D1076">
        <v>2</v>
      </c>
      <c r="E1076">
        <f>IF('Monthly VMT'!$G$61&gt;0, 'Monthly VMT'!$F$61/'Monthly VMT'!$G$61, 0)</f>
        <v>0.23763500000000001</v>
      </c>
    </row>
    <row r="1077" spans="1:5">
      <c r="A1077">
        <v>52</v>
      </c>
      <c r="B1077">
        <v>12</v>
      </c>
      <c r="C1077">
        <v>3</v>
      </c>
      <c r="D1077">
        <v>5</v>
      </c>
      <c r="E1077">
        <f>IF('Monthly VMT'!$G$61&gt;0, 'Monthly VMT'!$E$61/'Monthly VMT'!$G$61, 0)</f>
        <v>0.76236499999999996</v>
      </c>
    </row>
    <row r="1078" spans="1:5">
      <c r="A1078">
        <v>52</v>
      </c>
      <c r="B1078">
        <v>12</v>
      </c>
      <c r="C1078">
        <v>4</v>
      </c>
      <c r="D1078">
        <v>2</v>
      </c>
      <c r="E1078">
        <f>IF('Monthly VMT'!$G$61&gt;0, 'Monthly VMT'!$F$61/'Monthly VMT'!$G$61, 0)</f>
        <v>0.23763500000000001</v>
      </c>
    </row>
    <row r="1079" spans="1:5">
      <c r="A1079">
        <v>52</v>
      </c>
      <c r="B1079">
        <v>12</v>
      </c>
      <c r="C1079">
        <v>4</v>
      </c>
      <c r="D1079">
        <v>5</v>
      </c>
      <c r="E1079">
        <f>IF('Monthly VMT'!$G$61&gt;0, 'Monthly VMT'!$E$61/'Monthly VMT'!$G$61, 0)</f>
        <v>0.76236499999999996</v>
      </c>
    </row>
    <row r="1080" spans="1:5">
      <c r="A1080">
        <v>52</v>
      </c>
      <c r="B1080">
        <v>12</v>
      </c>
      <c r="C1080">
        <v>5</v>
      </c>
      <c r="D1080">
        <v>2</v>
      </c>
      <c r="E1080">
        <f>IF('Monthly VMT'!$G$61&gt;0, 'Monthly VMT'!$F$61/'Monthly VMT'!$G$61, 0)</f>
        <v>0.23763500000000001</v>
      </c>
    </row>
    <row r="1081" spans="1:5">
      <c r="A1081">
        <v>52</v>
      </c>
      <c r="B1081">
        <v>12</v>
      </c>
      <c r="C1081">
        <v>5</v>
      </c>
      <c r="D1081">
        <v>5</v>
      </c>
      <c r="E1081">
        <f>IF('Monthly VMT'!$G$61&gt;0, 'Monthly VMT'!$E$61/'Monthly VMT'!$G$61, 0)</f>
        <v>0.76236499999999996</v>
      </c>
    </row>
    <row r="1082" spans="1:5">
      <c r="A1082">
        <v>53</v>
      </c>
      <c r="B1082">
        <v>1</v>
      </c>
      <c r="C1082">
        <v>1</v>
      </c>
      <c r="D1082">
        <v>2</v>
      </c>
      <c r="E1082">
        <f>IF('Monthly VMT'!$G$50&gt;0, 'Monthly VMT'!$F$50/'Monthly VMT'!$G$50, 0)</f>
        <v>0.23763499999999999</v>
      </c>
    </row>
    <row r="1083" spans="1:5">
      <c r="A1083">
        <v>53</v>
      </c>
      <c r="B1083">
        <v>1</v>
      </c>
      <c r="C1083">
        <v>1</v>
      </c>
      <c r="D1083">
        <v>5</v>
      </c>
      <c r="E1083">
        <f>IF('Monthly VMT'!$G$50&gt;0, 'Monthly VMT'!$E$50/'Monthly VMT'!$G$50, 0)</f>
        <v>0.76236500000000007</v>
      </c>
    </row>
    <row r="1084" spans="1:5">
      <c r="A1084">
        <v>53</v>
      </c>
      <c r="B1084">
        <v>1</v>
      </c>
      <c r="C1084">
        <v>2</v>
      </c>
      <c r="D1084">
        <v>2</v>
      </c>
      <c r="E1084">
        <f>IF('Monthly VMT'!$G$50&gt;0, 'Monthly VMT'!$F$50/'Monthly VMT'!$G$50, 0)</f>
        <v>0.23763499999999999</v>
      </c>
    </row>
    <row r="1085" spans="1:5">
      <c r="A1085">
        <v>53</v>
      </c>
      <c r="B1085">
        <v>1</v>
      </c>
      <c r="C1085">
        <v>2</v>
      </c>
      <c r="D1085">
        <v>5</v>
      </c>
      <c r="E1085">
        <f>IF('Monthly VMT'!$G$50&gt;0, 'Monthly VMT'!$E$50/'Monthly VMT'!$G$50, 0)</f>
        <v>0.76236500000000007</v>
      </c>
    </row>
    <row r="1086" spans="1:5">
      <c r="A1086">
        <v>53</v>
      </c>
      <c r="B1086">
        <v>1</v>
      </c>
      <c r="C1086">
        <v>3</v>
      </c>
      <c r="D1086">
        <v>2</v>
      </c>
      <c r="E1086">
        <f>IF('Monthly VMT'!$G$50&gt;0, 'Monthly VMT'!$F$50/'Monthly VMT'!$G$50, 0)</f>
        <v>0.23763499999999999</v>
      </c>
    </row>
    <row r="1087" spans="1:5">
      <c r="A1087">
        <v>53</v>
      </c>
      <c r="B1087">
        <v>1</v>
      </c>
      <c r="C1087">
        <v>3</v>
      </c>
      <c r="D1087">
        <v>5</v>
      </c>
      <c r="E1087">
        <f>IF('Monthly VMT'!$G$50&gt;0, 'Monthly VMT'!$E$50/'Monthly VMT'!$G$50, 0)</f>
        <v>0.76236500000000007</v>
      </c>
    </row>
    <row r="1088" spans="1:5">
      <c r="A1088">
        <v>53</v>
      </c>
      <c r="B1088">
        <v>1</v>
      </c>
      <c r="C1088">
        <v>4</v>
      </c>
      <c r="D1088">
        <v>2</v>
      </c>
      <c r="E1088">
        <f>IF('Monthly VMT'!$G$50&gt;0, 'Monthly VMT'!$F$50/'Monthly VMT'!$G$50, 0)</f>
        <v>0.23763499999999999</v>
      </c>
    </row>
    <row r="1089" spans="1:5">
      <c r="A1089">
        <v>53</v>
      </c>
      <c r="B1089">
        <v>1</v>
      </c>
      <c r="C1089">
        <v>4</v>
      </c>
      <c r="D1089">
        <v>5</v>
      </c>
      <c r="E1089">
        <f>IF('Monthly VMT'!$G$50&gt;0, 'Monthly VMT'!$E$50/'Monthly VMT'!$G$50, 0)</f>
        <v>0.76236500000000007</v>
      </c>
    </row>
    <row r="1090" spans="1:5">
      <c r="A1090">
        <v>53</v>
      </c>
      <c r="B1090">
        <v>1</v>
      </c>
      <c r="C1090">
        <v>5</v>
      </c>
      <c r="D1090">
        <v>2</v>
      </c>
      <c r="E1090">
        <f>IF('Monthly VMT'!$G$50&gt;0, 'Monthly VMT'!$F$50/'Monthly VMT'!$G$50, 0)</f>
        <v>0.23763499999999999</v>
      </c>
    </row>
    <row r="1091" spans="1:5">
      <c r="A1091">
        <v>53</v>
      </c>
      <c r="B1091">
        <v>1</v>
      </c>
      <c r="C1091">
        <v>5</v>
      </c>
      <c r="D1091">
        <v>5</v>
      </c>
      <c r="E1091">
        <f>IF('Monthly VMT'!$G$50&gt;0, 'Monthly VMT'!$E$50/'Monthly VMT'!$G$50, 0)</f>
        <v>0.76236500000000007</v>
      </c>
    </row>
    <row r="1092" spans="1:5">
      <c r="A1092">
        <v>53</v>
      </c>
      <c r="B1092">
        <v>2</v>
      </c>
      <c r="C1092">
        <v>1</v>
      </c>
      <c r="D1092">
        <v>2</v>
      </c>
      <c r="E1092">
        <f>IF('Monthly VMT'!$G$51&gt;0, 'Monthly VMT'!$F$51/'Monthly VMT'!$G$51, 0)</f>
        <v>0.23763500000000001</v>
      </c>
    </row>
    <row r="1093" spans="1:5">
      <c r="A1093">
        <v>53</v>
      </c>
      <c r="B1093">
        <v>2</v>
      </c>
      <c r="C1093">
        <v>1</v>
      </c>
      <c r="D1093">
        <v>5</v>
      </c>
      <c r="E1093">
        <f>IF('Monthly VMT'!$G$51&gt;0, 'Monthly VMT'!$E$51/'Monthly VMT'!$G$51, 0)</f>
        <v>0.76236499999999996</v>
      </c>
    </row>
    <row r="1094" spans="1:5">
      <c r="A1094">
        <v>53</v>
      </c>
      <c r="B1094">
        <v>2</v>
      </c>
      <c r="C1094">
        <v>2</v>
      </c>
      <c r="D1094">
        <v>2</v>
      </c>
      <c r="E1094">
        <f>IF('Monthly VMT'!$G$51&gt;0, 'Monthly VMT'!$F$51/'Monthly VMT'!$G$51, 0)</f>
        <v>0.23763500000000001</v>
      </c>
    </row>
    <row r="1095" spans="1:5">
      <c r="A1095">
        <v>53</v>
      </c>
      <c r="B1095">
        <v>2</v>
      </c>
      <c r="C1095">
        <v>2</v>
      </c>
      <c r="D1095">
        <v>5</v>
      </c>
      <c r="E1095">
        <f>IF('Monthly VMT'!$G$51&gt;0, 'Monthly VMT'!$E$51/'Monthly VMT'!$G$51, 0)</f>
        <v>0.76236499999999996</v>
      </c>
    </row>
    <row r="1096" spans="1:5">
      <c r="A1096">
        <v>53</v>
      </c>
      <c r="B1096">
        <v>2</v>
      </c>
      <c r="C1096">
        <v>3</v>
      </c>
      <c r="D1096">
        <v>2</v>
      </c>
      <c r="E1096">
        <f>IF('Monthly VMT'!$G$51&gt;0, 'Monthly VMT'!$F$51/'Monthly VMT'!$G$51, 0)</f>
        <v>0.23763500000000001</v>
      </c>
    </row>
    <row r="1097" spans="1:5">
      <c r="A1097">
        <v>53</v>
      </c>
      <c r="B1097">
        <v>2</v>
      </c>
      <c r="C1097">
        <v>3</v>
      </c>
      <c r="D1097">
        <v>5</v>
      </c>
      <c r="E1097">
        <f>IF('Monthly VMT'!$G$51&gt;0, 'Monthly VMT'!$E$51/'Monthly VMT'!$G$51, 0)</f>
        <v>0.76236499999999996</v>
      </c>
    </row>
    <row r="1098" spans="1:5">
      <c r="A1098">
        <v>53</v>
      </c>
      <c r="B1098">
        <v>2</v>
      </c>
      <c r="C1098">
        <v>4</v>
      </c>
      <c r="D1098">
        <v>2</v>
      </c>
      <c r="E1098">
        <f>IF('Monthly VMT'!$G$51&gt;0, 'Monthly VMT'!$F$51/'Monthly VMT'!$G$51, 0)</f>
        <v>0.23763500000000001</v>
      </c>
    </row>
    <row r="1099" spans="1:5">
      <c r="A1099">
        <v>53</v>
      </c>
      <c r="B1099">
        <v>2</v>
      </c>
      <c r="C1099">
        <v>4</v>
      </c>
      <c r="D1099">
        <v>5</v>
      </c>
      <c r="E1099">
        <f>IF('Monthly VMT'!$G$51&gt;0, 'Monthly VMT'!$E$51/'Monthly VMT'!$G$51, 0)</f>
        <v>0.76236499999999996</v>
      </c>
    </row>
    <row r="1100" spans="1:5">
      <c r="A1100">
        <v>53</v>
      </c>
      <c r="B1100">
        <v>2</v>
      </c>
      <c r="C1100">
        <v>5</v>
      </c>
      <c r="D1100">
        <v>2</v>
      </c>
      <c r="E1100">
        <f>IF('Monthly VMT'!$G$51&gt;0, 'Monthly VMT'!$F$51/'Monthly VMT'!$G$51, 0)</f>
        <v>0.23763500000000001</v>
      </c>
    </row>
    <row r="1101" spans="1:5">
      <c r="A1101">
        <v>53</v>
      </c>
      <c r="B1101">
        <v>2</v>
      </c>
      <c r="C1101">
        <v>5</v>
      </c>
      <c r="D1101">
        <v>5</v>
      </c>
      <c r="E1101">
        <f>IF('Monthly VMT'!$G$51&gt;0, 'Monthly VMT'!$E$51/'Monthly VMT'!$G$51, 0)</f>
        <v>0.76236499999999996</v>
      </c>
    </row>
    <row r="1102" spans="1:5">
      <c r="A1102">
        <v>53</v>
      </c>
      <c r="B1102">
        <v>3</v>
      </c>
      <c r="C1102">
        <v>1</v>
      </c>
      <c r="D1102">
        <v>2</v>
      </c>
      <c r="E1102">
        <f>IF('Monthly VMT'!$G$52&gt;0, 'Monthly VMT'!$F$52/'Monthly VMT'!$G$52, 0)</f>
        <v>0.23763499999999996</v>
      </c>
    </row>
    <row r="1103" spans="1:5">
      <c r="A1103">
        <v>53</v>
      </c>
      <c r="B1103">
        <v>3</v>
      </c>
      <c r="C1103">
        <v>1</v>
      </c>
      <c r="D1103">
        <v>5</v>
      </c>
      <c r="E1103">
        <f>IF('Monthly VMT'!$G$52&gt;0, 'Monthly VMT'!$E$52/'Monthly VMT'!$G$52, 0)</f>
        <v>0.76236499999999996</v>
      </c>
    </row>
    <row r="1104" spans="1:5">
      <c r="A1104">
        <v>53</v>
      </c>
      <c r="B1104">
        <v>3</v>
      </c>
      <c r="C1104">
        <v>2</v>
      </c>
      <c r="D1104">
        <v>2</v>
      </c>
      <c r="E1104">
        <f>IF('Monthly VMT'!$G$52&gt;0, 'Monthly VMT'!$F$52/'Monthly VMT'!$G$52, 0)</f>
        <v>0.23763499999999996</v>
      </c>
    </row>
    <row r="1105" spans="1:5">
      <c r="A1105">
        <v>53</v>
      </c>
      <c r="B1105">
        <v>3</v>
      </c>
      <c r="C1105">
        <v>2</v>
      </c>
      <c r="D1105">
        <v>5</v>
      </c>
      <c r="E1105">
        <f>IF('Monthly VMT'!$G$52&gt;0, 'Monthly VMT'!$E$52/'Monthly VMT'!$G$52, 0)</f>
        <v>0.76236499999999996</v>
      </c>
    </row>
    <row r="1106" spans="1:5">
      <c r="A1106">
        <v>53</v>
      </c>
      <c r="B1106">
        <v>3</v>
      </c>
      <c r="C1106">
        <v>3</v>
      </c>
      <c r="D1106">
        <v>2</v>
      </c>
      <c r="E1106">
        <f>IF('Monthly VMT'!$G$52&gt;0, 'Monthly VMT'!$F$52/'Monthly VMT'!$G$52, 0)</f>
        <v>0.23763499999999996</v>
      </c>
    </row>
    <row r="1107" spans="1:5">
      <c r="A1107">
        <v>53</v>
      </c>
      <c r="B1107">
        <v>3</v>
      </c>
      <c r="C1107">
        <v>3</v>
      </c>
      <c r="D1107">
        <v>5</v>
      </c>
      <c r="E1107">
        <f>IF('Monthly VMT'!$G$52&gt;0, 'Monthly VMT'!$E$52/'Monthly VMT'!$G$52, 0)</f>
        <v>0.76236499999999996</v>
      </c>
    </row>
    <row r="1108" spans="1:5">
      <c r="A1108">
        <v>53</v>
      </c>
      <c r="B1108">
        <v>3</v>
      </c>
      <c r="C1108">
        <v>4</v>
      </c>
      <c r="D1108">
        <v>2</v>
      </c>
      <c r="E1108">
        <f>IF('Monthly VMT'!$G$52&gt;0, 'Monthly VMT'!$F$52/'Monthly VMT'!$G$52, 0)</f>
        <v>0.23763499999999996</v>
      </c>
    </row>
    <row r="1109" spans="1:5">
      <c r="A1109">
        <v>53</v>
      </c>
      <c r="B1109">
        <v>3</v>
      </c>
      <c r="C1109">
        <v>4</v>
      </c>
      <c r="D1109">
        <v>5</v>
      </c>
      <c r="E1109">
        <f>IF('Monthly VMT'!$G$52&gt;0, 'Monthly VMT'!$E$52/'Monthly VMT'!$G$52, 0)</f>
        <v>0.76236499999999996</v>
      </c>
    </row>
    <row r="1110" spans="1:5">
      <c r="A1110">
        <v>53</v>
      </c>
      <c r="B1110">
        <v>3</v>
      </c>
      <c r="C1110">
        <v>5</v>
      </c>
      <c r="D1110">
        <v>2</v>
      </c>
      <c r="E1110">
        <f>IF('Monthly VMT'!$G$52&gt;0, 'Monthly VMT'!$F$52/'Monthly VMT'!$G$52, 0)</f>
        <v>0.23763499999999996</v>
      </c>
    </row>
    <row r="1111" spans="1:5">
      <c r="A1111">
        <v>53</v>
      </c>
      <c r="B1111">
        <v>3</v>
      </c>
      <c r="C1111">
        <v>5</v>
      </c>
      <c r="D1111">
        <v>5</v>
      </c>
      <c r="E1111">
        <f>IF('Monthly VMT'!$G$52&gt;0, 'Monthly VMT'!$E$52/'Monthly VMT'!$G$52, 0)</f>
        <v>0.76236499999999996</v>
      </c>
    </row>
    <row r="1112" spans="1:5">
      <c r="A1112">
        <v>53</v>
      </c>
      <c r="B1112">
        <v>4</v>
      </c>
      <c r="C1112">
        <v>1</v>
      </c>
      <c r="D1112">
        <v>2</v>
      </c>
      <c r="E1112">
        <f>IF('Monthly VMT'!$G$53&gt;0, 'Monthly VMT'!$F$53/'Monthly VMT'!$G$53, 0)</f>
        <v>0.23763500000000001</v>
      </c>
    </row>
    <row r="1113" spans="1:5">
      <c r="A1113">
        <v>53</v>
      </c>
      <c r="B1113">
        <v>4</v>
      </c>
      <c r="C1113">
        <v>1</v>
      </c>
      <c r="D1113">
        <v>5</v>
      </c>
      <c r="E1113">
        <f>IF('Monthly VMT'!$G$53&gt;0, 'Monthly VMT'!$E$53/'Monthly VMT'!$G$53, 0)</f>
        <v>0.76236499999999996</v>
      </c>
    </row>
    <row r="1114" spans="1:5">
      <c r="A1114">
        <v>53</v>
      </c>
      <c r="B1114">
        <v>4</v>
      </c>
      <c r="C1114">
        <v>2</v>
      </c>
      <c r="D1114">
        <v>2</v>
      </c>
      <c r="E1114">
        <f>IF('Monthly VMT'!$G$53&gt;0, 'Monthly VMT'!$F$53/'Monthly VMT'!$G$53, 0)</f>
        <v>0.23763500000000001</v>
      </c>
    </row>
    <row r="1115" spans="1:5">
      <c r="A1115">
        <v>53</v>
      </c>
      <c r="B1115">
        <v>4</v>
      </c>
      <c r="C1115">
        <v>2</v>
      </c>
      <c r="D1115">
        <v>5</v>
      </c>
      <c r="E1115">
        <f>IF('Monthly VMT'!$G$53&gt;0, 'Monthly VMT'!$E$53/'Monthly VMT'!$G$53, 0)</f>
        <v>0.76236499999999996</v>
      </c>
    </row>
    <row r="1116" spans="1:5">
      <c r="A1116">
        <v>53</v>
      </c>
      <c r="B1116">
        <v>4</v>
      </c>
      <c r="C1116">
        <v>3</v>
      </c>
      <c r="D1116">
        <v>2</v>
      </c>
      <c r="E1116">
        <f>IF('Monthly VMT'!$G$53&gt;0, 'Monthly VMT'!$F$53/'Monthly VMT'!$G$53, 0)</f>
        <v>0.23763500000000001</v>
      </c>
    </row>
    <row r="1117" spans="1:5">
      <c r="A1117">
        <v>53</v>
      </c>
      <c r="B1117">
        <v>4</v>
      </c>
      <c r="C1117">
        <v>3</v>
      </c>
      <c r="D1117">
        <v>5</v>
      </c>
      <c r="E1117">
        <f>IF('Monthly VMT'!$G$53&gt;0, 'Monthly VMT'!$E$53/'Monthly VMT'!$G$53, 0)</f>
        <v>0.76236499999999996</v>
      </c>
    </row>
    <row r="1118" spans="1:5">
      <c r="A1118">
        <v>53</v>
      </c>
      <c r="B1118">
        <v>4</v>
      </c>
      <c r="C1118">
        <v>4</v>
      </c>
      <c r="D1118">
        <v>2</v>
      </c>
      <c r="E1118">
        <f>IF('Monthly VMT'!$G$53&gt;0, 'Monthly VMT'!$F$53/'Monthly VMT'!$G$53, 0)</f>
        <v>0.23763500000000001</v>
      </c>
    </row>
    <row r="1119" spans="1:5">
      <c r="A1119">
        <v>53</v>
      </c>
      <c r="B1119">
        <v>4</v>
      </c>
      <c r="C1119">
        <v>4</v>
      </c>
      <c r="D1119">
        <v>5</v>
      </c>
      <c r="E1119">
        <f>IF('Monthly VMT'!$G$53&gt;0, 'Monthly VMT'!$E$53/'Monthly VMT'!$G$53, 0)</f>
        <v>0.76236499999999996</v>
      </c>
    </row>
    <row r="1120" spans="1:5">
      <c r="A1120">
        <v>53</v>
      </c>
      <c r="B1120">
        <v>4</v>
      </c>
      <c r="C1120">
        <v>5</v>
      </c>
      <c r="D1120">
        <v>2</v>
      </c>
      <c r="E1120">
        <f>IF('Monthly VMT'!$G$53&gt;0, 'Monthly VMT'!$F$53/'Monthly VMT'!$G$53, 0)</f>
        <v>0.23763500000000001</v>
      </c>
    </row>
    <row r="1121" spans="1:5">
      <c r="A1121">
        <v>53</v>
      </c>
      <c r="B1121">
        <v>4</v>
      </c>
      <c r="C1121">
        <v>5</v>
      </c>
      <c r="D1121">
        <v>5</v>
      </c>
      <c r="E1121">
        <f>IF('Monthly VMT'!$G$53&gt;0, 'Monthly VMT'!$E$53/'Monthly VMT'!$G$53, 0)</f>
        <v>0.76236499999999996</v>
      </c>
    </row>
    <row r="1122" spans="1:5">
      <c r="A1122">
        <v>53</v>
      </c>
      <c r="B1122">
        <v>5</v>
      </c>
      <c r="C1122">
        <v>1</v>
      </c>
      <c r="D1122">
        <v>2</v>
      </c>
      <c r="E1122">
        <f>IF('Monthly VMT'!$G$54&gt;0, 'Monthly VMT'!$F$54/'Monthly VMT'!$G$54, 0)</f>
        <v>0.23763500000000001</v>
      </c>
    </row>
    <row r="1123" spans="1:5">
      <c r="A1123">
        <v>53</v>
      </c>
      <c r="B1123">
        <v>5</v>
      </c>
      <c r="C1123">
        <v>1</v>
      </c>
      <c r="D1123">
        <v>5</v>
      </c>
      <c r="E1123">
        <f>IF('Monthly VMT'!$G$54&gt;0, 'Monthly VMT'!$E$54/'Monthly VMT'!$G$54, 0)</f>
        <v>0.76236499999999996</v>
      </c>
    </row>
    <row r="1124" spans="1:5">
      <c r="A1124">
        <v>53</v>
      </c>
      <c r="B1124">
        <v>5</v>
      </c>
      <c r="C1124">
        <v>2</v>
      </c>
      <c r="D1124">
        <v>2</v>
      </c>
      <c r="E1124">
        <f>IF('Monthly VMT'!$G$54&gt;0, 'Monthly VMT'!$F$54/'Monthly VMT'!$G$54, 0)</f>
        <v>0.23763500000000001</v>
      </c>
    </row>
    <row r="1125" spans="1:5">
      <c r="A1125">
        <v>53</v>
      </c>
      <c r="B1125">
        <v>5</v>
      </c>
      <c r="C1125">
        <v>2</v>
      </c>
      <c r="D1125">
        <v>5</v>
      </c>
      <c r="E1125">
        <f>IF('Monthly VMT'!$G$54&gt;0, 'Monthly VMT'!$E$54/'Monthly VMT'!$G$54, 0)</f>
        <v>0.76236499999999996</v>
      </c>
    </row>
    <row r="1126" spans="1:5">
      <c r="A1126">
        <v>53</v>
      </c>
      <c r="B1126">
        <v>5</v>
      </c>
      <c r="C1126">
        <v>3</v>
      </c>
      <c r="D1126">
        <v>2</v>
      </c>
      <c r="E1126">
        <f>IF('Monthly VMT'!$G$54&gt;0, 'Monthly VMT'!$F$54/'Monthly VMT'!$G$54, 0)</f>
        <v>0.23763500000000001</v>
      </c>
    </row>
    <row r="1127" spans="1:5">
      <c r="A1127">
        <v>53</v>
      </c>
      <c r="B1127">
        <v>5</v>
      </c>
      <c r="C1127">
        <v>3</v>
      </c>
      <c r="D1127">
        <v>5</v>
      </c>
      <c r="E1127">
        <f>IF('Monthly VMT'!$G$54&gt;0, 'Monthly VMT'!$E$54/'Monthly VMT'!$G$54, 0)</f>
        <v>0.76236499999999996</v>
      </c>
    </row>
    <row r="1128" spans="1:5">
      <c r="A1128">
        <v>53</v>
      </c>
      <c r="B1128">
        <v>5</v>
      </c>
      <c r="C1128">
        <v>4</v>
      </c>
      <c r="D1128">
        <v>2</v>
      </c>
      <c r="E1128">
        <f>IF('Monthly VMT'!$G$54&gt;0, 'Monthly VMT'!$F$54/'Monthly VMT'!$G$54, 0)</f>
        <v>0.23763500000000001</v>
      </c>
    </row>
    <row r="1129" spans="1:5">
      <c r="A1129">
        <v>53</v>
      </c>
      <c r="B1129">
        <v>5</v>
      </c>
      <c r="C1129">
        <v>4</v>
      </c>
      <c r="D1129">
        <v>5</v>
      </c>
      <c r="E1129">
        <f>IF('Monthly VMT'!$G$54&gt;0, 'Monthly VMT'!$E$54/'Monthly VMT'!$G$54, 0)</f>
        <v>0.76236499999999996</v>
      </c>
    </row>
    <row r="1130" spans="1:5">
      <c r="A1130">
        <v>53</v>
      </c>
      <c r="B1130">
        <v>5</v>
      </c>
      <c r="C1130">
        <v>5</v>
      </c>
      <c r="D1130">
        <v>2</v>
      </c>
      <c r="E1130">
        <f>IF('Monthly VMT'!$G$54&gt;0, 'Monthly VMT'!$F$54/'Monthly VMT'!$G$54, 0)</f>
        <v>0.23763500000000001</v>
      </c>
    </row>
    <row r="1131" spans="1:5">
      <c r="A1131">
        <v>53</v>
      </c>
      <c r="B1131">
        <v>5</v>
      </c>
      <c r="C1131">
        <v>5</v>
      </c>
      <c r="D1131">
        <v>5</v>
      </c>
      <c r="E1131">
        <f>IF('Monthly VMT'!$G$54&gt;0, 'Monthly VMT'!$E$54/'Monthly VMT'!$G$54, 0)</f>
        <v>0.76236499999999996</v>
      </c>
    </row>
    <row r="1132" spans="1:5">
      <c r="A1132">
        <v>53</v>
      </c>
      <c r="B1132">
        <v>6</v>
      </c>
      <c r="C1132">
        <v>1</v>
      </c>
      <c r="D1132">
        <v>2</v>
      </c>
      <c r="E1132">
        <f>IF('Monthly VMT'!$G$55&gt;0, 'Monthly VMT'!$F$55/'Monthly VMT'!$G$55, 0)</f>
        <v>0.23763500000000007</v>
      </c>
    </row>
    <row r="1133" spans="1:5">
      <c r="A1133">
        <v>53</v>
      </c>
      <c r="B1133">
        <v>6</v>
      </c>
      <c r="C1133">
        <v>1</v>
      </c>
      <c r="D1133">
        <v>5</v>
      </c>
      <c r="E1133">
        <f>IF('Monthly VMT'!$G$55&gt;0, 'Monthly VMT'!$E$55/'Monthly VMT'!$G$55, 0)</f>
        <v>0.76236499999999996</v>
      </c>
    </row>
    <row r="1134" spans="1:5">
      <c r="A1134">
        <v>53</v>
      </c>
      <c r="B1134">
        <v>6</v>
      </c>
      <c r="C1134">
        <v>2</v>
      </c>
      <c r="D1134">
        <v>2</v>
      </c>
      <c r="E1134">
        <f>IF('Monthly VMT'!$G$55&gt;0, 'Monthly VMT'!$F$55/'Monthly VMT'!$G$55, 0)</f>
        <v>0.23763500000000007</v>
      </c>
    </row>
    <row r="1135" spans="1:5">
      <c r="A1135">
        <v>53</v>
      </c>
      <c r="B1135">
        <v>6</v>
      </c>
      <c r="C1135">
        <v>2</v>
      </c>
      <c r="D1135">
        <v>5</v>
      </c>
      <c r="E1135">
        <f>IF('Monthly VMT'!$G$55&gt;0, 'Monthly VMT'!$E$55/'Monthly VMT'!$G$55, 0)</f>
        <v>0.76236499999999996</v>
      </c>
    </row>
    <row r="1136" spans="1:5">
      <c r="A1136">
        <v>53</v>
      </c>
      <c r="B1136">
        <v>6</v>
      </c>
      <c r="C1136">
        <v>3</v>
      </c>
      <c r="D1136">
        <v>2</v>
      </c>
      <c r="E1136">
        <f>IF('Monthly VMT'!$G$55&gt;0, 'Monthly VMT'!$F$55/'Monthly VMT'!$G$55, 0)</f>
        <v>0.23763500000000007</v>
      </c>
    </row>
    <row r="1137" spans="1:5">
      <c r="A1137">
        <v>53</v>
      </c>
      <c r="B1137">
        <v>6</v>
      </c>
      <c r="C1137">
        <v>3</v>
      </c>
      <c r="D1137">
        <v>5</v>
      </c>
      <c r="E1137">
        <f>IF('Monthly VMT'!$G$55&gt;0, 'Monthly VMT'!$E$55/'Monthly VMT'!$G$55, 0)</f>
        <v>0.76236499999999996</v>
      </c>
    </row>
    <row r="1138" spans="1:5">
      <c r="A1138">
        <v>53</v>
      </c>
      <c r="B1138">
        <v>6</v>
      </c>
      <c r="C1138">
        <v>4</v>
      </c>
      <c r="D1138">
        <v>2</v>
      </c>
      <c r="E1138">
        <f>IF('Monthly VMT'!$G$55&gt;0, 'Monthly VMT'!$F$55/'Monthly VMT'!$G$55, 0)</f>
        <v>0.23763500000000007</v>
      </c>
    </row>
    <row r="1139" spans="1:5">
      <c r="A1139">
        <v>53</v>
      </c>
      <c r="B1139">
        <v>6</v>
      </c>
      <c r="C1139">
        <v>4</v>
      </c>
      <c r="D1139">
        <v>5</v>
      </c>
      <c r="E1139">
        <f>IF('Monthly VMT'!$G$55&gt;0, 'Monthly VMT'!$E$55/'Monthly VMT'!$G$55, 0)</f>
        <v>0.76236499999999996</v>
      </c>
    </row>
    <row r="1140" spans="1:5">
      <c r="A1140">
        <v>53</v>
      </c>
      <c r="B1140">
        <v>6</v>
      </c>
      <c r="C1140">
        <v>5</v>
      </c>
      <c r="D1140">
        <v>2</v>
      </c>
      <c r="E1140">
        <f>IF('Monthly VMT'!$G$55&gt;0, 'Monthly VMT'!$F$55/'Monthly VMT'!$G$55, 0)</f>
        <v>0.23763500000000007</v>
      </c>
    </row>
    <row r="1141" spans="1:5">
      <c r="A1141">
        <v>53</v>
      </c>
      <c r="B1141">
        <v>6</v>
      </c>
      <c r="C1141">
        <v>5</v>
      </c>
      <c r="D1141">
        <v>5</v>
      </c>
      <c r="E1141">
        <f>IF('Monthly VMT'!$G$55&gt;0, 'Monthly VMT'!$E$55/'Monthly VMT'!$G$55, 0)</f>
        <v>0.76236499999999996</v>
      </c>
    </row>
    <row r="1142" spans="1:5">
      <c r="A1142">
        <v>53</v>
      </c>
      <c r="B1142">
        <v>7</v>
      </c>
      <c r="C1142">
        <v>1</v>
      </c>
      <c r="D1142">
        <v>2</v>
      </c>
      <c r="E1142">
        <f>IF('Monthly VMT'!$G$56&gt;0, 'Monthly VMT'!$F$56/'Monthly VMT'!$G$56, 0)</f>
        <v>0.23763500000000001</v>
      </c>
    </row>
    <row r="1143" spans="1:5">
      <c r="A1143">
        <v>53</v>
      </c>
      <c r="B1143">
        <v>7</v>
      </c>
      <c r="C1143">
        <v>1</v>
      </c>
      <c r="D1143">
        <v>5</v>
      </c>
      <c r="E1143">
        <f>IF('Monthly VMT'!$G$56&gt;0, 'Monthly VMT'!$E$56/'Monthly VMT'!$G$56, 0)</f>
        <v>0.76236500000000007</v>
      </c>
    </row>
    <row r="1144" spans="1:5">
      <c r="A1144">
        <v>53</v>
      </c>
      <c r="B1144">
        <v>7</v>
      </c>
      <c r="C1144">
        <v>2</v>
      </c>
      <c r="D1144">
        <v>2</v>
      </c>
      <c r="E1144">
        <f>IF('Monthly VMT'!$G$56&gt;0, 'Monthly VMT'!$F$56/'Monthly VMT'!$G$56, 0)</f>
        <v>0.23763500000000001</v>
      </c>
    </row>
    <row r="1145" spans="1:5">
      <c r="A1145">
        <v>53</v>
      </c>
      <c r="B1145">
        <v>7</v>
      </c>
      <c r="C1145">
        <v>2</v>
      </c>
      <c r="D1145">
        <v>5</v>
      </c>
      <c r="E1145">
        <f>IF('Monthly VMT'!$G$56&gt;0, 'Monthly VMT'!$E$56/'Monthly VMT'!$G$56, 0)</f>
        <v>0.76236500000000007</v>
      </c>
    </row>
    <row r="1146" spans="1:5">
      <c r="A1146">
        <v>53</v>
      </c>
      <c r="B1146">
        <v>7</v>
      </c>
      <c r="C1146">
        <v>3</v>
      </c>
      <c r="D1146">
        <v>2</v>
      </c>
      <c r="E1146">
        <f>IF('Monthly VMT'!$G$56&gt;0, 'Monthly VMT'!$F$56/'Monthly VMT'!$G$56, 0)</f>
        <v>0.23763500000000001</v>
      </c>
    </row>
    <row r="1147" spans="1:5">
      <c r="A1147">
        <v>53</v>
      </c>
      <c r="B1147">
        <v>7</v>
      </c>
      <c r="C1147">
        <v>3</v>
      </c>
      <c r="D1147">
        <v>5</v>
      </c>
      <c r="E1147">
        <f>IF('Monthly VMT'!$G$56&gt;0, 'Monthly VMT'!$E$56/'Monthly VMT'!$G$56, 0)</f>
        <v>0.76236500000000007</v>
      </c>
    </row>
    <row r="1148" spans="1:5">
      <c r="A1148">
        <v>53</v>
      </c>
      <c r="B1148">
        <v>7</v>
      </c>
      <c r="C1148">
        <v>4</v>
      </c>
      <c r="D1148">
        <v>2</v>
      </c>
      <c r="E1148">
        <f>IF('Monthly VMT'!$G$56&gt;0, 'Monthly VMT'!$F$56/'Monthly VMT'!$G$56, 0)</f>
        <v>0.23763500000000001</v>
      </c>
    </row>
    <row r="1149" spans="1:5">
      <c r="A1149">
        <v>53</v>
      </c>
      <c r="B1149">
        <v>7</v>
      </c>
      <c r="C1149">
        <v>4</v>
      </c>
      <c r="D1149">
        <v>5</v>
      </c>
      <c r="E1149">
        <f>IF('Monthly VMT'!$G$56&gt;0, 'Monthly VMT'!$E$56/'Monthly VMT'!$G$56, 0)</f>
        <v>0.76236500000000007</v>
      </c>
    </row>
    <row r="1150" spans="1:5">
      <c r="A1150">
        <v>53</v>
      </c>
      <c r="B1150">
        <v>7</v>
      </c>
      <c r="C1150">
        <v>5</v>
      </c>
      <c r="D1150">
        <v>2</v>
      </c>
      <c r="E1150">
        <f>IF('Monthly VMT'!$G$56&gt;0, 'Monthly VMT'!$F$56/'Monthly VMT'!$G$56, 0)</f>
        <v>0.23763500000000001</v>
      </c>
    </row>
    <row r="1151" spans="1:5">
      <c r="A1151">
        <v>53</v>
      </c>
      <c r="B1151">
        <v>7</v>
      </c>
      <c r="C1151">
        <v>5</v>
      </c>
      <c r="D1151">
        <v>5</v>
      </c>
      <c r="E1151">
        <f>IF('Monthly VMT'!$G$56&gt;0, 'Monthly VMT'!$E$56/'Monthly VMT'!$G$56, 0)</f>
        <v>0.76236500000000007</v>
      </c>
    </row>
    <row r="1152" spans="1:5">
      <c r="A1152">
        <v>53</v>
      </c>
      <c r="B1152">
        <v>8</v>
      </c>
      <c r="C1152">
        <v>1</v>
      </c>
      <c r="D1152">
        <v>2</v>
      </c>
      <c r="E1152">
        <f>IF('Monthly VMT'!$G$57&gt;0, 'Monthly VMT'!$F$57/'Monthly VMT'!$G$57, 0)</f>
        <v>0.23763500000000001</v>
      </c>
    </row>
    <row r="1153" spans="1:5">
      <c r="A1153">
        <v>53</v>
      </c>
      <c r="B1153">
        <v>8</v>
      </c>
      <c r="C1153">
        <v>1</v>
      </c>
      <c r="D1153">
        <v>5</v>
      </c>
      <c r="E1153">
        <f>IF('Monthly VMT'!$G$57&gt;0, 'Monthly VMT'!$E$57/'Monthly VMT'!$G$57, 0)</f>
        <v>0.76236499999999996</v>
      </c>
    </row>
    <row r="1154" spans="1:5">
      <c r="A1154">
        <v>53</v>
      </c>
      <c r="B1154">
        <v>8</v>
      </c>
      <c r="C1154">
        <v>2</v>
      </c>
      <c r="D1154">
        <v>2</v>
      </c>
      <c r="E1154">
        <f>IF('Monthly VMT'!$G$57&gt;0, 'Monthly VMT'!$F$57/'Monthly VMT'!$G$57, 0)</f>
        <v>0.23763500000000001</v>
      </c>
    </row>
    <row r="1155" spans="1:5">
      <c r="A1155">
        <v>53</v>
      </c>
      <c r="B1155">
        <v>8</v>
      </c>
      <c r="C1155">
        <v>2</v>
      </c>
      <c r="D1155">
        <v>5</v>
      </c>
      <c r="E1155">
        <f>IF('Monthly VMT'!$G$57&gt;0, 'Monthly VMT'!$E$57/'Monthly VMT'!$G$57, 0)</f>
        <v>0.76236499999999996</v>
      </c>
    </row>
    <row r="1156" spans="1:5">
      <c r="A1156">
        <v>53</v>
      </c>
      <c r="B1156">
        <v>8</v>
      </c>
      <c r="C1156">
        <v>3</v>
      </c>
      <c r="D1156">
        <v>2</v>
      </c>
      <c r="E1156">
        <f>IF('Monthly VMT'!$G$57&gt;0, 'Monthly VMT'!$F$57/'Monthly VMT'!$G$57, 0)</f>
        <v>0.23763500000000001</v>
      </c>
    </row>
    <row r="1157" spans="1:5">
      <c r="A1157">
        <v>53</v>
      </c>
      <c r="B1157">
        <v>8</v>
      </c>
      <c r="C1157">
        <v>3</v>
      </c>
      <c r="D1157">
        <v>5</v>
      </c>
      <c r="E1157">
        <f>IF('Monthly VMT'!$G$57&gt;0, 'Monthly VMT'!$E$57/'Monthly VMT'!$G$57, 0)</f>
        <v>0.76236499999999996</v>
      </c>
    </row>
    <row r="1158" spans="1:5">
      <c r="A1158">
        <v>53</v>
      </c>
      <c r="B1158">
        <v>8</v>
      </c>
      <c r="C1158">
        <v>4</v>
      </c>
      <c r="D1158">
        <v>2</v>
      </c>
      <c r="E1158">
        <f>IF('Monthly VMT'!$G$57&gt;0, 'Monthly VMT'!$F$57/'Monthly VMT'!$G$57, 0)</f>
        <v>0.23763500000000001</v>
      </c>
    </row>
    <row r="1159" spans="1:5">
      <c r="A1159">
        <v>53</v>
      </c>
      <c r="B1159">
        <v>8</v>
      </c>
      <c r="C1159">
        <v>4</v>
      </c>
      <c r="D1159">
        <v>5</v>
      </c>
      <c r="E1159">
        <f>IF('Monthly VMT'!$G$57&gt;0, 'Monthly VMT'!$E$57/'Monthly VMT'!$G$57, 0)</f>
        <v>0.76236499999999996</v>
      </c>
    </row>
    <row r="1160" spans="1:5">
      <c r="A1160">
        <v>53</v>
      </c>
      <c r="B1160">
        <v>8</v>
      </c>
      <c r="C1160">
        <v>5</v>
      </c>
      <c r="D1160">
        <v>2</v>
      </c>
      <c r="E1160">
        <f>IF('Monthly VMT'!$G$57&gt;0, 'Monthly VMT'!$F$57/'Monthly VMT'!$G$57, 0)</f>
        <v>0.23763500000000001</v>
      </c>
    </row>
    <row r="1161" spans="1:5">
      <c r="A1161">
        <v>53</v>
      </c>
      <c r="B1161">
        <v>8</v>
      </c>
      <c r="C1161">
        <v>5</v>
      </c>
      <c r="D1161">
        <v>5</v>
      </c>
      <c r="E1161">
        <f>IF('Monthly VMT'!$G$57&gt;0, 'Monthly VMT'!$E$57/'Monthly VMT'!$G$57, 0)</f>
        <v>0.76236499999999996</v>
      </c>
    </row>
    <row r="1162" spans="1:5">
      <c r="A1162">
        <v>53</v>
      </c>
      <c r="B1162">
        <v>9</v>
      </c>
      <c r="C1162">
        <v>1</v>
      </c>
      <c r="D1162">
        <v>2</v>
      </c>
      <c r="E1162">
        <f>IF('Monthly VMT'!$G$58&gt;0, 'Monthly VMT'!$F$58/'Monthly VMT'!$G$58, 0)</f>
        <v>0.23763499999999999</v>
      </c>
    </row>
    <row r="1163" spans="1:5">
      <c r="A1163">
        <v>53</v>
      </c>
      <c r="B1163">
        <v>9</v>
      </c>
      <c r="C1163">
        <v>1</v>
      </c>
      <c r="D1163">
        <v>5</v>
      </c>
      <c r="E1163">
        <f>IF('Monthly VMT'!$G$58&gt;0, 'Monthly VMT'!$E$58/'Monthly VMT'!$G$58, 0)</f>
        <v>0.76236499999999996</v>
      </c>
    </row>
    <row r="1164" spans="1:5">
      <c r="A1164">
        <v>53</v>
      </c>
      <c r="B1164">
        <v>9</v>
      </c>
      <c r="C1164">
        <v>2</v>
      </c>
      <c r="D1164">
        <v>2</v>
      </c>
      <c r="E1164">
        <f>IF('Monthly VMT'!$G$58&gt;0, 'Monthly VMT'!$F$58/'Monthly VMT'!$G$58, 0)</f>
        <v>0.23763499999999999</v>
      </c>
    </row>
    <row r="1165" spans="1:5">
      <c r="A1165">
        <v>53</v>
      </c>
      <c r="B1165">
        <v>9</v>
      </c>
      <c r="C1165">
        <v>2</v>
      </c>
      <c r="D1165">
        <v>5</v>
      </c>
      <c r="E1165">
        <f>IF('Monthly VMT'!$G$58&gt;0, 'Monthly VMT'!$E$58/'Monthly VMT'!$G$58, 0)</f>
        <v>0.76236499999999996</v>
      </c>
    </row>
    <row r="1166" spans="1:5">
      <c r="A1166">
        <v>53</v>
      </c>
      <c r="B1166">
        <v>9</v>
      </c>
      <c r="C1166">
        <v>3</v>
      </c>
      <c r="D1166">
        <v>2</v>
      </c>
      <c r="E1166">
        <f>IF('Monthly VMT'!$G$58&gt;0, 'Monthly VMT'!$F$58/'Monthly VMT'!$G$58, 0)</f>
        <v>0.23763499999999999</v>
      </c>
    </row>
    <row r="1167" spans="1:5">
      <c r="A1167">
        <v>53</v>
      </c>
      <c r="B1167">
        <v>9</v>
      </c>
      <c r="C1167">
        <v>3</v>
      </c>
      <c r="D1167">
        <v>5</v>
      </c>
      <c r="E1167">
        <f>IF('Monthly VMT'!$G$58&gt;0, 'Monthly VMT'!$E$58/'Monthly VMT'!$G$58, 0)</f>
        <v>0.76236499999999996</v>
      </c>
    </row>
    <row r="1168" spans="1:5">
      <c r="A1168">
        <v>53</v>
      </c>
      <c r="B1168">
        <v>9</v>
      </c>
      <c r="C1168">
        <v>4</v>
      </c>
      <c r="D1168">
        <v>2</v>
      </c>
      <c r="E1168">
        <f>IF('Monthly VMT'!$G$58&gt;0, 'Monthly VMT'!$F$58/'Monthly VMT'!$G$58, 0)</f>
        <v>0.23763499999999999</v>
      </c>
    </row>
    <row r="1169" spans="1:5">
      <c r="A1169">
        <v>53</v>
      </c>
      <c r="B1169">
        <v>9</v>
      </c>
      <c r="C1169">
        <v>4</v>
      </c>
      <c r="D1169">
        <v>5</v>
      </c>
      <c r="E1169">
        <f>IF('Monthly VMT'!$G$58&gt;0, 'Monthly VMT'!$E$58/'Monthly VMT'!$G$58, 0)</f>
        <v>0.76236499999999996</v>
      </c>
    </row>
    <row r="1170" spans="1:5">
      <c r="A1170">
        <v>53</v>
      </c>
      <c r="B1170">
        <v>9</v>
      </c>
      <c r="C1170">
        <v>5</v>
      </c>
      <c r="D1170">
        <v>2</v>
      </c>
      <c r="E1170">
        <f>IF('Monthly VMT'!$G$58&gt;0, 'Monthly VMT'!$F$58/'Monthly VMT'!$G$58, 0)</f>
        <v>0.23763499999999999</v>
      </c>
    </row>
    <row r="1171" spans="1:5">
      <c r="A1171">
        <v>53</v>
      </c>
      <c r="B1171">
        <v>9</v>
      </c>
      <c r="C1171">
        <v>5</v>
      </c>
      <c r="D1171">
        <v>5</v>
      </c>
      <c r="E1171">
        <f>IF('Monthly VMT'!$G$58&gt;0, 'Monthly VMT'!$E$58/'Monthly VMT'!$G$58, 0)</f>
        <v>0.76236499999999996</v>
      </c>
    </row>
    <row r="1172" spans="1:5">
      <c r="A1172">
        <v>53</v>
      </c>
      <c r="B1172">
        <v>10</v>
      </c>
      <c r="C1172">
        <v>1</v>
      </c>
      <c r="D1172">
        <v>2</v>
      </c>
      <c r="E1172">
        <f>IF('Monthly VMT'!$G$59&gt;0, 'Monthly VMT'!$F$59/'Monthly VMT'!$G$59, 0)</f>
        <v>0.23763499999999999</v>
      </c>
    </row>
    <row r="1173" spans="1:5">
      <c r="A1173">
        <v>53</v>
      </c>
      <c r="B1173">
        <v>10</v>
      </c>
      <c r="C1173">
        <v>1</v>
      </c>
      <c r="D1173">
        <v>5</v>
      </c>
      <c r="E1173">
        <f>IF('Monthly VMT'!$G$59&gt;0, 'Monthly VMT'!$E$59/'Monthly VMT'!$G$59, 0)</f>
        <v>0.76236500000000007</v>
      </c>
    </row>
    <row r="1174" spans="1:5">
      <c r="A1174">
        <v>53</v>
      </c>
      <c r="B1174">
        <v>10</v>
      </c>
      <c r="C1174">
        <v>2</v>
      </c>
      <c r="D1174">
        <v>2</v>
      </c>
      <c r="E1174">
        <f>IF('Monthly VMT'!$G$59&gt;0, 'Monthly VMT'!$F$59/'Monthly VMT'!$G$59, 0)</f>
        <v>0.23763499999999999</v>
      </c>
    </row>
    <row r="1175" spans="1:5">
      <c r="A1175">
        <v>53</v>
      </c>
      <c r="B1175">
        <v>10</v>
      </c>
      <c r="C1175">
        <v>2</v>
      </c>
      <c r="D1175">
        <v>5</v>
      </c>
      <c r="E1175">
        <f>IF('Monthly VMT'!$G$59&gt;0, 'Monthly VMT'!$E$59/'Monthly VMT'!$G$59, 0)</f>
        <v>0.76236500000000007</v>
      </c>
    </row>
    <row r="1176" spans="1:5">
      <c r="A1176">
        <v>53</v>
      </c>
      <c r="B1176">
        <v>10</v>
      </c>
      <c r="C1176">
        <v>3</v>
      </c>
      <c r="D1176">
        <v>2</v>
      </c>
      <c r="E1176">
        <f>IF('Monthly VMT'!$G$59&gt;0, 'Monthly VMT'!$F$59/'Monthly VMT'!$G$59, 0)</f>
        <v>0.23763499999999999</v>
      </c>
    </row>
    <row r="1177" spans="1:5">
      <c r="A1177">
        <v>53</v>
      </c>
      <c r="B1177">
        <v>10</v>
      </c>
      <c r="C1177">
        <v>3</v>
      </c>
      <c r="D1177">
        <v>5</v>
      </c>
      <c r="E1177">
        <f>IF('Monthly VMT'!$G$59&gt;0, 'Monthly VMT'!$E$59/'Monthly VMT'!$G$59, 0)</f>
        <v>0.76236500000000007</v>
      </c>
    </row>
    <row r="1178" spans="1:5">
      <c r="A1178">
        <v>53</v>
      </c>
      <c r="B1178">
        <v>10</v>
      </c>
      <c r="C1178">
        <v>4</v>
      </c>
      <c r="D1178">
        <v>2</v>
      </c>
      <c r="E1178">
        <f>IF('Monthly VMT'!$G$59&gt;0, 'Monthly VMT'!$F$59/'Monthly VMT'!$G$59, 0)</f>
        <v>0.23763499999999999</v>
      </c>
    </row>
    <row r="1179" spans="1:5">
      <c r="A1179">
        <v>53</v>
      </c>
      <c r="B1179">
        <v>10</v>
      </c>
      <c r="C1179">
        <v>4</v>
      </c>
      <c r="D1179">
        <v>5</v>
      </c>
      <c r="E1179">
        <f>IF('Monthly VMT'!$G$59&gt;0, 'Monthly VMT'!$E$59/'Monthly VMT'!$G$59, 0)</f>
        <v>0.76236500000000007</v>
      </c>
    </row>
    <row r="1180" spans="1:5">
      <c r="A1180">
        <v>53</v>
      </c>
      <c r="B1180">
        <v>10</v>
      </c>
      <c r="C1180">
        <v>5</v>
      </c>
      <c r="D1180">
        <v>2</v>
      </c>
      <c r="E1180">
        <f>IF('Monthly VMT'!$G$59&gt;0, 'Monthly VMT'!$F$59/'Monthly VMT'!$G$59, 0)</f>
        <v>0.23763499999999999</v>
      </c>
    </row>
    <row r="1181" spans="1:5">
      <c r="A1181">
        <v>53</v>
      </c>
      <c r="B1181">
        <v>10</v>
      </c>
      <c r="C1181">
        <v>5</v>
      </c>
      <c r="D1181">
        <v>5</v>
      </c>
      <c r="E1181">
        <f>IF('Monthly VMT'!$G$59&gt;0, 'Monthly VMT'!$E$59/'Monthly VMT'!$G$59, 0)</f>
        <v>0.76236500000000007</v>
      </c>
    </row>
    <row r="1182" spans="1:5">
      <c r="A1182">
        <v>53</v>
      </c>
      <c r="B1182">
        <v>11</v>
      </c>
      <c r="C1182">
        <v>1</v>
      </c>
      <c r="D1182">
        <v>2</v>
      </c>
      <c r="E1182">
        <f>IF('Monthly VMT'!$G$60&gt;0, 'Monthly VMT'!$F$60/'Monthly VMT'!$G$60, 0)</f>
        <v>0.23763500000000004</v>
      </c>
    </row>
    <row r="1183" spans="1:5">
      <c r="A1183">
        <v>53</v>
      </c>
      <c r="B1183">
        <v>11</v>
      </c>
      <c r="C1183">
        <v>1</v>
      </c>
      <c r="D1183">
        <v>5</v>
      </c>
      <c r="E1183">
        <f>IF('Monthly VMT'!$G$60&gt;0, 'Monthly VMT'!$E$60/'Monthly VMT'!$G$60, 0)</f>
        <v>0.76236499999999996</v>
      </c>
    </row>
    <row r="1184" spans="1:5">
      <c r="A1184">
        <v>53</v>
      </c>
      <c r="B1184">
        <v>11</v>
      </c>
      <c r="C1184">
        <v>2</v>
      </c>
      <c r="D1184">
        <v>2</v>
      </c>
      <c r="E1184">
        <f>IF('Monthly VMT'!$G$60&gt;0, 'Monthly VMT'!$F$60/'Monthly VMT'!$G$60, 0)</f>
        <v>0.23763500000000004</v>
      </c>
    </row>
    <row r="1185" spans="1:5">
      <c r="A1185">
        <v>53</v>
      </c>
      <c r="B1185">
        <v>11</v>
      </c>
      <c r="C1185">
        <v>2</v>
      </c>
      <c r="D1185">
        <v>5</v>
      </c>
      <c r="E1185">
        <f>IF('Monthly VMT'!$G$60&gt;0, 'Monthly VMT'!$E$60/'Monthly VMT'!$G$60, 0)</f>
        <v>0.76236499999999996</v>
      </c>
    </row>
    <row r="1186" spans="1:5">
      <c r="A1186">
        <v>53</v>
      </c>
      <c r="B1186">
        <v>11</v>
      </c>
      <c r="C1186">
        <v>3</v>
      </c>
      <c r="D1186">
        <v>2</v>
      </c>
      <c r="E1186">
        <f>IF('Monthly VMT'!$G$60&gt;0, 'Monthly VMT'!$F$60/'Monthly VMT'!$G$60, 0)</f>
        <v>0.23763500000000004</v>
      </c>
    </row>
    <row r="1187" spans="1:5">
      <c r="A1187">
        <v>53</v>
      </c>
      <c r="B1187">
        <v>11</v>
      </c>
      <c r="C1187">
        <v>3</v>
      </c>
      <c r="D1187">
        <v>5</v>
      </c>
      <c r="E1187">
        <f>IF('Monthly VMT'!$G$60&gt;0, 'Monthly VMT'!$E$60/'Monthly VMT'!$G$60, 0)</f>
        <v>0.76236499999999996</v>
      </c>
    </row>
    <row r="1188" spans="1:5">
      <c r="A1188">
        <v>53</v>
      </c>
      <c r="B1188">
        <v>11</v>
      </c>
      <c r="C1188">
        <v>4</v>
      </c>
      <c r="D1188">
        <v>2</v>
      </c>
      <c r="E1188">
        <f>IF('Monthly VMT'!$G$60&gt;0, 'Monthly VMT'!$F$60/'Monthly VMT'!$G$60, 0)</f>
        <v>0.23763500000000004</v>
      </c>
    </row>
    <row r="1189" spans="1:5">
      <c r="A1189">
        <v>53</v>
      </c>
      <c r="B1189">
        <v>11</v>
      </c>
      <c r="C1189">
        <v>4</v>
      </c>
      <c r="D1189">
        <v>5</v>
      </c>
      <c r="E1189">
        <f>IF('Monthly VMT'!$G$60&gt;0, 'Monthly VMT'!$E$60/'Monthly VMT'!$G$60, 0)</f>
        <v>0.76236499999999996</v>
      </c>
    </row>
    <row r="1190" spans="1:5">
      <c r="A1190">
        <v>53</v>
      </c>
      <c r="B1190">
        <v>11</v>
      </c>
      <c r="C1190">
        <v>5</v>
      </c>
      <c r="D1190">
        <v>2</v>
      </c>
      <c r="E1190">
        <f>IF('Monthly VMT'!$G$60&gt;0, 'Monthly VMT'!$F$60/'Monthly VMT'!$G$60, 0)</f>
        <v>0.23763500000000004</v>
      </c>
    </row>
    <row r="1191" spans="1:5">
      <c r="A1191">
        <v>53</v>
      </c>
      <c r="B1191">
        <v>11</v>
      </c>
      <c r="C1191">
        <v>5</v>
      </c>
      <c r="D1191">
        <v>5</v>
      </c>
      <c r="E1191">
        <f>IF('Monthly VMT'!$G$60&gt;0, 'Monthly VMT'!$E$60/'Monthly VMT'!$G$60, 0)</f>
        <v>0.76236499999999996</v>
      </c>
    </row>
    <row r="1192" spans="1:5">
      <c r="A1192">
        <v>53</v>
      </c>
      <c r="B1192">
        <v>12</v>
      </c>
      <c r="C1192">
        <v>1</v>
      </c>
      <c r="D1192">
        <v>2</v>
      </c>
      <c r="E1192">
        <f>IF('Monthly VMT'!$G$61&gt;0, 'Monthly VMT'!$F$61/'Monthly VMT'!$G$61, 0)</f>
        <v>0.23763500000000001</v>
      </c>
    </row>
    <row r="1193" spans="1:5">
      <c r="A1193">
        <v>53</v>
      </c>
      <c r="B1193">
        <v>12</v>
      </c>
      <c r="C1193">
        <v>1</v>
      </c>
      <c r="D1193">
        <v>5</v>
      </c>
      <c r="E1193">
        <f>IF('Monthly VMT'!$G$61&gt;0, 'Monthly VMT'!$E$61/'Monthly VMT'!$G$61, 0)</f>
        <v>0.76236499999999996</v>
      </c>
    </row>
    <row r="1194" spans="1:5">
      <c r="A1194">
        <v>53</v>
      </c>
      <c r="B1194">
        <v>12</v>
      </c>
      <c r="C1194">
        <v>2</v>
      </c>
      <c r="D1194">
        <v>2</v>
      </c>
      <c r="E1194">
        <f>IF('Monthly VMT'!$G$61&gt;0, 'Monthly VMT'!$F$61/'Monthly VMT'!$G$61, 0)</f>
        <v>0.23763500000000001</v>
      </c>
    </row>
    <row r="1195" spans="1:5">
      <c r="A1195">
        <v>53</v>
      </c>
      <c r="B1195">
        <v>12</v>
      </c>
      <c r="C1195">
        <v>2</v>
      </c>
      <c r="D1195">
        <v>5</v>
      </c>
      <c r="E1195">
        <f>IF('Monthly VMT'!$G$61&gt;0, 'Monthly VMT'!$E$61/'Monthly VMT'!$G$61, 0)</f>
        <v>0.76236499999999996</v>
      </c>
    </row>
    <row r="1196" spans="1:5">
      <c r="A1196">
        <v>53</v>
      </c>
      <c r="B1196">
        <v>12</v>
      </c>
      <c r="C1196">
        <v>3</v>
      </c>
      <c r="D1196">
        <v>2</v>
      </c>
      <c r="E1196">
        <f>IF('Monthly VMT'!$G$61&gt;0, 'Monthly VMT'!$F$61/'Monthly VMT'!$G$61, 0)</f>
        <v>0.23763500000000001</v>
      </c>
    </row>
    <row r="1197" spans="1:5">
      <c r="A1197">
        <v>53</v>
      </c>
      <c r="B1197">
        <v>12</v>
      </c>
      <c r="C1197">
        <v>3</v>
      </c>
      <c r="D1197">
        <v>5</v>
      </c>
      <c r="E1197">
        <f>IF('Monthly VMT'!$G$61&gt;0, 'Monthly VMT'!$E$61/'Monthly VMT'!$G$61, 0)</f>
        <v>0.76236499999999996</v>
      </c>
    </row>
    <row r="1198" spans="1:5">
      <c r="A1198">
        <v>53</v>
      </c>
      <c r="B1198">
        <v>12</v>
      </c>
      <c r="C1198">
        <v>4</v>
      </c>
      <c r="D1198">
        <v>2</v>
      </c>
      <c r="E1198">
        <f>IF('Monthly VMT'!$G$61&gt;0, 'Monthly VMT'!$F$61/'Monthly VMT'!$G$61, 0)</f>
        <v>0.23763500000000001</v>
      </c>
    </row>
    <row r="1199" spans="1:5">
      <c r="A1199">
        <v>53</v>
      </c>
      <c r="B1199">
        <v>12</v>
      </c>
      <c r="C1199">
        <v>4</v>
      </c>
      <c r="D1199">
        <v>5</v>
      </c>
      <c r="E1199">
        <f>IF('Monthly VMT'!$G$61&gt;0, 'Monthly VMT'!$E$61/'Monthly VMT'!$G$61, 0)</f>
        <v>0.76236499999999996</v>
      </c>
    </row>
    <row r="1200" spans="1:5">
      <c r="A1200">
        <v>53</v>
      </c>
      <c r="B1200">
        <v>12</v>
      </c>
      <c r="C1200">
        <v>5</v>
      </c>
      <c r="D1200">
        <v>2</v>
      </c>
      <c r="E1200">
        <f>IF('Monthly VMT'!$G$61&gt;0, 'Monthly VMT'!$F$61/'Monthly VMT'!$G$61, 0)</f>
        <v>0.23763500000000001</v>
      </c>
    </row>
    <row r="1201" spans="1:5">
      <c r="A1201">
        <v>53</v>
      </c>
      <c r="B1201">
        <v>12</v>
      </c>
      <c r="C1201">
        <v>5</v>
      </c>
      <c r="D1201">
        <v>5</v>
      </c>
      <c r="E1201">
        <f>IF('Monthly VMT'!$G$61&gt;0, 'Monthly VMT'!$E$61/'Monthly VMT'!$G$61, 0)</f>
        <v>0.76236499999999996</v>
      </c>
    </row>
    <row r="1202" spans="1:5">
      <c r="A1202">
        <v>54</v>
      </c>
      <c r="B1202">
        <v>1</v>
      </c>
      <c r="C1202">
        <v>1</v>
      </c>
      <c r="D1202">
        <v>2</v>
      </c>
      <c r="E1202">
        <f>IF('Monthly VMT'!$G$50&gt;0, 'Monthly VMT'!$F$50/'Monthly VMT'!$G$50, 0)</f>
        <v>0.23763499999999999</v>
      </c>
    </row>
    <row r="1203" spans="1:5">
      <c r="A1203">
        <v>54</v>
      </c>
      <c r="B1203">
        <v>1</v>
      </c>
      <c r="C1203">
        <v>1</v>
      </c>
      <c r="D1203">
        <v>5</v>
      </c>
      <c r="E1203">
        <f>IF('Monthly VMT'!$G$50&gt;0, 'Monthly VMT'!$E$50/'Monthly VMT'!$G$50, 0)</f>
        <v>0.76236500000000007</v>
      </c>
    </row>
    <row r="1204" spans="1:5">
      <c r="A1204">
        <v>54</v>
      </c>
      <c r="B1204">
        <v>1</v>
      </c>
      <c r="C1204">
        <v>2</v>
      </c>
      <c r="D1204">
        <v>2</v>
      </c>
      <c r="E1204">
        <f>IF('Monthly VMT'!$G$50&gt;0, 'Monthly VMT'!$F$50/'Monthly VMT'!$G$50, 0)</f>
        <v>0.23763499999999999</v>
      </c>
    </row>
    <row r="1205" spans="1:5">
      <c r="A1205">
        <v>54</v>
      </c>
      <c r="B1205">
        <v>1</v>
      </c>
      <c r="C1205">
        <v>2</v>
      </c>
      <c r="D1205">
        <v>5</v>
      </c>
      <c r="E1205">
        <f>IF('Monthly VMT'!$G$50&gt;0, 'Monthly VMT'!$E$50/'Monthly VMT'!$G$50, 0)</f>
        <v>0.76236500000000007</v>
      </c>
    </row>
    <row r="1206" spans="1:5">
      <c r="A1206">
        <v>54</v>
      </c>
      <c r="B1206">
        <v>1</v>
      </c>
      <c r="C1206">
        <v>3</v>
      </c>
      <c r="D1206">
        <v>2</v>
      </c>
      <c r="E1206">
        <f>IF('Monthly VMT'!$G$50&gt;0, 'Monthly VMT'!$F$50/'Monthly VMT'!$G$50, 0)</f>
        <v>0.23763499999999999</v>
      </c>
    </row>
    <row r="1207" spans="1:5">
      <c r="A1207">
        <v>54</v>
      </c>
      <c r="B1207">
        <v>1</v>
      </c>
      <c r="C1207">
        <v>3</v>
      </c>
      <c r="D1207">
        <v>5</v>
      </c>
      <c r="E1207">
        <f>IF('Monthly VMT'!$G$50&gt;0, 'Monthly VMT'!$E$50/'Monthly VMT'!$G$50, 0)</f>
        <v>0.76236500000000007</v>
      </c>
    </row>
    <row r="1208" spans="1:5">
      <c r="A1208">
        <v>54</v>
      </c>
      <c r="B1208">
        <v>1</v>
      </c>
      <c r="C1208">
        <v>4</v>
      </c>
      <c r="D1208">
        <v>2</v>
      </c>
      <c r="E1208">
        <f>IF('Monthly VMT'!$G$50&gt;0, 'Monthly VMT'!$F$50/'Monthly VMT'!$G$50, 0)</f>
        <v>0.23763499999999999</v>
      </c>
    </row>
    <row r="1209" spans="1:5">
      <c r="A1209">
        <v>54</v>
      </c>
      <c r="B1209">
        <v>1</v>
      </c>
      <c r="C1209">
        <v>4</v>
      </c>
      <c r="D1209">
        <v>5</v>
      </c>
      <c r="E1209">
        <f>IF('Monthly VMT'!$G$50&gt;0, 'Monthly VMT'!$E$50/'Monthly VMT'!$G$50, 0)</f>
        <v>0.76236500000000007</v>
      </c>
    </row>
    <row r="1210" spans="1:5">
      <c r="A1210">
        <v>54</v>
      </c>
      <c r="B1210">
        <v>1</v>
      </c>
      <c r="C1210">
        <v>5</v>
      </c>
      <c r="D1210">
        <v>2</v>
      </c>
      <c r="E1210">
        <f>IF('Monthly VMT'!$G$50&gt;0, 'Monthly VMT'!$F$50/'Monthly VMT'!$G$50, 0)</f>
        <v>0.23763499999999999</v>
      </c>
    </row>
    <row r="1211" spans="1:5">
      <c r="A1211">
        <v>54</v>
      </c>
      <c r="B1211">
        <v>1</v>
      </c>
      <c r="C1211">
        <v>5</v>
      </c>
      <c r="D1211">
        <v>5</v>
      </c>
      <c r="E1211">
        <f>IF('Monthly VMT'!$G$50&gt;0, 'Monthly VMT'!$E$50/'Monthly VMT'!$G$50, 0)</f>
        <v>0.76236500000000007</v>
      </c>
    </row>
    <row r="1212" spans="1:5">
      <c r="A1212">
        <v>54</v>
      </c>
      <c r="B1212">
        <v>2</v>
      </c>
      <c r="C1212">
        <v>1</v>
      </c>
      <c r="D1212">
        <v>2</v>
      </c>
      <c r="E1212">
        <f>IF('Monthly VMT'!$G$51&gt;0, 'Monthly VMT'!$F$51/'Monthly VMT'!$G$51, 0)</f>
        <v>0.23763500000000001</v>
      </c>
    </row>
    <row r="1213" spans="1:5">
      <c r="A1213">
        <v>54</v>
      </c>
      <c r="B1213">
        <v>2</v>
      </c>
      <c r="C1213">
        <v>1</v>
      </c>
      <c r="D1213">
        <v>5</v>
      </c>
      <c r="E1213">
        <f>IF('Monthly VMT'!$G$51&gt;0, 'Monthly VMT'!$E$51/'Monthly VMT'!$G$51, 0)</f>
        <v>0.76236499999999996</v>
      </c>
    </row>
    <row r="1214" spans="1:5">
      <c r="A1214">
        <v>54</v>
      </c>
      <c r="B1214">
        <v>2</v>
      </c>
      <c r="C1214">
        <v>2</v>
      </c>
      <c r="D1214">
        <v>2</v>
      </c>
      <c r="E1214">
        <f>IF('Monthly VMT'!$G$51&gt;0, 'Monthly VMT'!$F$51/'Monthly VMT'!$G$51, 0)</f>
        <v>0.23763500000000001</v>
      </c>
    </row>
    <row r="1215" spans="1:5">
      <c r="A1215">
        <v>54</v>
      </c>
      <c r="B1215">
        <v>2</v>
      </c>
      <c r="C1215">
        <v>2</v>
      </c>
      <c r="D1215">
        <v>5</v>
      </c>
      <c r="E1215">
        <f>IF('Monthly VMT'!$G$51&gt;0, 'Monthly VMT'!$E$51/'Monthly VMT'!$G$51, 0)</f>
        <v>0.76236499999999996</v>
      </c>
    </row>
    <row r="1216" spans="1:5">
      <c r="A1216">
        <v>54</v>
      </c>
      <c r="B1216">
        <v>2</v>
      </c>
      <c r="C1216">
        <v>3</v>
      </c>
      <c r="D1216">
        <v>2</v>
      </c>
      <c r="E1216">
        <f>IF('Monthly VMT'!$G$51&gt;0, 'Monthly VMT'!$F$51/'Monthly VMT'!$G$51, 0)</f>
        <v>0.23763500000000001</v>
      </c>
    </row>
    <row r="1217" spans="1:5">
      <c r="A1217">
        <v>54</v>
      </c>
      <c r="B1217">
        <v>2</v>
      </c>
      <c r="C1217">
        <v>3</v>
      </c>
      <c r="D1217">
        <v>5</v>
      </c>
      <c r="E1217">
        <f>IF('Monthly VMT'!$G$51&gt;0, 'Monthly VMT'!$E$51/'Monthly VMT'!$G$51, 0)</f>
        <v>0.76236499999999996</v>
      </c>
    </row>
    <row r="1218" spans="1:5">
      <c r="A1218">
        <v>54</v>
      </c>
      <c r="B1218">
        <v>2</v>
      </c>
      <c r="C1218">
        <v>4</v>
      </c>
      <c r="D1218">
        <v>2</v>
      </c>
      <c r="E1218">
        <f>IF('Monthly VMT'!$G$51&gt;0, 'Monthly VMT'!$F$51/'Monthly VMT'!$G$51, 0)</f>
        <v>0.23763500000000001</v>
      </c>
    </row>
    <row r="1219" spans="1:5">
      <c r="A1219">
        <v>54</v>
      </c>
      <c r="B1219">
        <v>2</v>
      </c>
      <c r="C1219">
        <v>4</v>
      </c>
      <c r="D1219">
        <v>5</v>
      </c>
      <c r="E1219">
        <f>IF('Monthly VMT'!$G$51&gt;0, 'Monthly VMT'!$E$51/'Monthly VMT'!$G$51, 0)</f>
        <v>0.76236499999999996</v>
      </c>
    </row>
    <row r="1220" spans="1:5">
      <c r="A1220">
        <v>54</v>
      </c>
      <c r="B1220">
        <v>2</v>
      </c>
      <c r="C1220">
        <v>5</v>
      </c>
      <c r="D1220">
        <v>2</v>
      </c>
      <c r="E1220">
        <f>IF('Monthly VMT'!$G$51&gt;0, 'Monthly VMT'!$F$51/'Monthly VMT'!$G$51, 0)</f>
        <v>0.23763500000000001</v>
      </c>
    </row>
    <row r="1221" spans="1:5">
      <c r="A1221">
        <v>54</v>
      </c>
      <c r="B1221">
        <v>2</v>
      </c>
      <c r="C1221">
        <v>5</v>
      </c>
      <c r="D1221">
        <v>5</v>
      </c>
      <c r="E1221">
        <f>IF('Monthly VMT'!$G$51&gt;0, 'Monthly VMT'!$E$51/'Monthly VMT'!$G$51, 0)</f>
        <v>0.76236499999999996</v>
      </c>
    </row>
    <row r="1222" spans="1:5">
      <c r="A1222">
        <v>54</v>
      </c>
      <c r="B1222">
        <v>3</v>
      </c>
      <c r="C1222">
        <v>1</v>
      </c>
      <c r="D1222">
        <v>2</v>
      </c>
      <c r="E1222">
        <f>IF('Monthly VMT'!$G$52&gt;0, 'Monthly VMT'!$F$52/'Monthly VMT'!$G$52, 0)</f>
        <v>0.23763499999999996</v>
      </c>
    </row>
    <row r="1223" spans="1:5">
      <c r="A1223">
        <v>54</v>
      </c>
      <c r="B1223">
        <v>3</v>
      </c>
      <c r="C1223">
        <v>1</v>
      </c>
      <c r="D1223">
        <v>5</v>
      </c>
      <c r="E1223">
        <f>IF('Monthly VMT'!$G$52&gt;0, 'Monthly VMT'!$E$52/'Monthly VMT'!$G$52, 0)</f>
        <v>0.76236499999999996</v>
      </c>
    </row>
    <row r="1224" spans="1:5">
      <c r="A1224">
        <v>54</v>
      </c>
      <c r="B1224">
        <v>3</v>
      </c>
      <c r="C1224">
        <v>2</v>
      </c>
      <c r="D1224">
        <v>2</v>
      </c>
      <c r="E1224">
        <f>IF('Monthly VMT'!$G$52&gt;0, 'Monthly VMT'!$F$52/'Monthly VMT'!$G$52, 0)</f>
        <v>0.23763499999999996</v>
      </c>
    </row>
    <row r="1225" spans="1:5">
      <c r="A1225">
        <v>54</v>
      </c>
      <c r="B1225">
        <v>3</v>
      </c>
      <c r="C1225">
        <v>2</v>
      </c>
      <c r="D1225">
        <v>5</v>
      </c>
      <c r="E1225">
        <f>IF('Monthly VMT'!$G$52&gt;0, 'Monthly VMT'!$E$52/'Monthly VMT'!$G$52, 0)</f>
        <v>0.76236499999999996</v>
      </c>
    </row>
    <row r="1226" spans="1:5">
      <c r="A1226">
        <v>54</v>
      </c>
      <c r="B1226">
        <v>3</v>
      </c>
      <c r="C1226">
        <v>3</v>
      </c>
      <c r="D1226">
        <v>2</v>
      </c>
      <c r="E1226">
        <f>IF('Monthly VMT'!$G$52&gt;0, 'Monthly VMT'!$F$52/'Monthly VMT'!$G$52, 0)</f>
        <v>0.23763499999999996</v>
      </c>
    </row>
    <row r="1227" spans="1:5">
      <c r="A1227">
        <v>54</v>
      </c>
      <c r="B1227">
        <v>3</v>
      </c>
      <c r="C1227">
        <v>3</v>
      </c>
      <c r="D1227">
        <v>5</v>
      </c>
      <c r="E1227">
        <f>IF('Monthly VMT'!$G$52&gt;0, 'Monthly VMT'!$E$52/'Monthly VMT'!$G$52, 0)</f>
        <v>0.76236499999999996</v>
      </c>
    </row>
    <row r="1228" spans="1:5">
      <c r="A1228">
        <v>54</v>
      </c>
      <c r="B1228">
        <v>3</v>
      </c>
      <c r="C1228">
        <v>4</v>
      </c>
      <c r="D1228">
        <v>2</v>
      </c>
      <c r="E1228">
        <f>IF('Monthly VMT'!$G$52&gt;0, 'Monthly VMT'!$F$52/'Monthly VMT'!$G$52, 0)</f>
        <v>0.23763499999999996</v>
      </c>
    </row>
    <row r="1229" spans="1:5">
      <c r="A1229">
        <v>54</v>
      </c>
      <c r="B1229">
        <v>3</v>
      </c>
      <c r="C1229">
        <v>4</v>
      </c>
      <c r="D1229">
        <v>5</v>
      </c>
      <c r="E1229">
        <f>IF('Monthly VMT'!$G$52&gt;0, 'Monthly VMT'!$E$52/'Monthly VMT'!$G$52, 0)</f>
        <v>0.76236499999999996</v>
      </c>
    </row>
    <row r="1230" spans="1:5">
      <c r="A1230">
        <v>54</v>
      </c>
      <c r="B1230">
        <v>3</v>
      </c>
      <c r="C1230">
        <v>5</v>
      </c>
      <c r="D1230">
        <v>2</v>
      </c>
      <c r="E1230">
        <f>IF('Monthly VMT'!$G$52&gt;0, 'Monthly VMT'!$F$52/'Monthly VMT'!$G$52, 0)</f>
        <v>0.23763499999999996</v>
      </c>
    </row>
    <row r="1231" spans="1:5">
      <c r="A1231">
        <v>54</v>
      </c>
      <c r="B1231">
        <v>3</v>
      </c>
      <c r="C1231">
        <v>5</v>
      </c>
      <c r="D1231">
        <v>5</v>
      </c>
      <c r="E1231">
        <f>IF('Monthly VMT'!$G$52&gt;0, 'Monthly VMT'!$E$52/'Monthly VMT'!$G$52, 0)</f>
        <v>0.76236499999999996</v>
      </c>
    </row>
    <row r="1232" spans="1:5">
      <c r="A1232">
        <v>54</v>
      </c>
      <c r="B1232">
        <v>4</v>
      </c>
      <c r="C1232">
        <v>1</v>
      </c>
      <c r="D1232">
        <v>2</v>
      </c>
      <c r="E1232">
        <f>IF('Monthly VMT'!$G$53&gt;0, 'Monthly VMT'!$F$53/'Monthly VMT'!$G$53, 0)</f>
        <v>0.23763500000000001</v>
      </c>
    </row>
    <row r="1233" spans="1:5">
      <c r="A1233">
        <v>54</v>
      </c>
      <c r="B1233">
        <v>4</v>
      </c>
      <c r="C1233">
        <v>1</v>
      </c>
      <c r="D1233">
        <v>5</v>
      </c>
      <c r="E1233">
        <f>IF('Monthly VMT'!$G$53&gt;0, 'Monthly VMT'!$E$53/'Monthly VMT'!$G$53, 0)</f>
        <v>0.76236499999999996</v>
      </c>
    </row>
    <row r="1234" spans="1:5">
      <c r="A1234">
        <v>54</v>
      </c>
      <c r="B1234">
        <v>4</v>
      </c>
      <c r="C1234">
        <v>2</v>
      </c>
      <c r="D1234">
        <v>2</v>
      </c>
      <c r="E1234">
        <f>IF('Monthly VMT'!$G$53&gt;0, 'Monthly VMT'!$F$53/'Monthly VMT'!$G$53, 0)</f>
        <v>0.23763500000000001</v>
      </c>
    </row>
    <row r="1235" spans="1:5">
      <c r="A1235">
        <v>54</v>
      </c>
      <c r="B1235">
        <v>4</v>
      </c>
      <c r="C1235">
        <v>2</v>
      </c>
      <c r="D1235">
        <v>5</v>
      </c>
      <c r="E1235">
        <f>IF('Monthly VMT'!$G$53&gt;0, 'Monthly VMT'!$E$53/'Monthly VMT'!$G$53, 0)</f>
        <v>0.76236499999999996</v>
      </c>
    </row>
    <row r="1236" spans="1:5">
      <c r="A1236">
        <v>54</v>
      </c>
      <c r="B1236">
        <v>4</v>
      </c>
      <c r="C1236">
        <v>3</v>
      </c>
      <c r="D1236">
        <v>2</v>
      </c>
      <c r="E1236">
        <f>IF('Monthly VMT'!$G$53&gt;0, 'Monthly VMT'!$F$53/'Monthly VMT'!$G$53, 0)</f>
        <v>0.23763500000000001</v>
      </c>
    </row>
    <row r="1237" spans="1:5">
      <c r="A1237">
        <v>54</v>
      </c>
      <c r="B1237">
        <v>4</v>
      </c>
      <c r="C1237">
        <v>3</v>
      </c>
      <c r="D1237">
        <v>5</v>
      </c>
      <c r="E1237">
        <f>IF('Monthly VMT'!$G$53&gt;0, 'Monthly VMT'!$E$53/'Monthly VMT'!$G$53, 0)</f>
        <v>0.76236499999999996</v>
      </c>
    </row>
    <row r="1238" spans="1:5">
      <c r="A1238">
        <v>54</v>
      </c>
      <c r="B1238">
        <v>4</v>
      </c>
      <c r="C1238">
        <v>4</v>
      </c>
      <c r="D1238">
        <v>2</v>
      </c>
      <c r="E1238">
        <f>IF('Monthly VMT'!$G$53&gt;0, 'Monthly VMT'!$F$53/'Monthly VMT'!$G$53, 0)</f>
        <v>0.23763500000000001</v>
      </c>
    </row>
    <row r="1239" spans="1:5">
      <c r="A1239">
        <v>54</v>
      </c>
      <c r="B1239">
        <v>4</v>
      </c>
      <c r="C1239">
        <v>4</v>
      </c>
      <c r="D1239">
        <v>5</v>
      </c>
      <c r="E1239">
        <f>IF('Monthly VMT'!$G$53&gt;0, 'Monthly VMT'!$E$53/'Monthly VMT'!$G$53, 0)</f>
        <v>0.76236499999999996</v>
      </c>
    </row>
    <row r="1240" spans="1:5">
      <c r="A1240">
        <v>54</v>
      </c>
      <c r="B1240">
        <v>4</v>
      </c>
      <c r="C1240">
        <v>5</v>
      </c>
      <c r="D1240">
        <v>2</v>
      </c>
      <c r="E1240">
        <f>IF('Monthly VMT'!$G$53&gt;0, 'Monthly VMT'!$F$53/'Monthly VMT'!$G$53, 0)</f>
        <v>0.23763500000000001</v>
      </c>
    </row>
    <row r="1241" spans="1:5">
      <c r="A1241">
        <v>54</v>
      </c>
      <c r="B1241">
        <v>4</v>
      </c>
      <c r="C1241">
        <v>5</v>
      </c>
      <c r="D1241">
        <v>5</v>
      </c>
      <c r="E1241">
        <f>IF('Monthly VMT'!$G$53&gt;0, 'Monthly VMT'!$E$53/'Monthly VMT'!$G$53, 0)</f>
        <v>0.76236499999999996</v>
      </c>
    </row>
    <row r="1242" spans="1:5">
      <c r="A1242">
        <v>54</v>
      </c>
      <c r="B1242">
        <v>5</v>
      </c>
      <c r="C1242">
        <v>1</v>
      </c>
      <c r="D1242">
        <v>2</v>
      </c>
      <c r="E1242">
        <f>IF('Monthly VMT'!$G$54&gt;0, 'Monthly VMT'!$F$54/'Monthly VMT'!$G$54, 0)</f>
        <v>0.23763500000000001</v>
      </c>
    </row>
    <row r="1243" spans="1:5">
      <c r="A1243">
        <v>54</v>
      </c>
      <c r="B1243">
        <v>5</v>
      </c>
      <c r="C1243">
        <v>1</v>
      </c>
      <c r="D1243">
        <v>5</v>
      </c>
      <c r="E1243">
        <f>IF('Monthly VMT'!$G$54&gt;0, 'Monthly VMT'!$E$54/'Monthly VMT'!$G$54, 0)</f>
        <v>0.76236499999999996</v>
      </c>
    </row>
    <row r="1244" spans="1:5">
      <c r="A1244">
        <v>54</v>
      </c>
      <c r="B1244">
        <v>5</v>
      </c>
      <c r="C1244">
        <v>2</v>
      </c>
      <c r="D1244">
        <v>2</v>
      </c>
      <c r="E1244">
        <f>IF('Monthly VMT'!$G$54&gt;0, 'Monthly VMT'!$F$54/'Monthly VMT'!$G$54, 0)</f>
        <v>0.23763500000000001</v>
      </c>
    </row>
    <row r="1245" spans="1:5">
      <c r="A1245">
        <v>54</v>
      </c>
      <c r="B1245">
        <v>5</v>
      </c>
      <c r="C1245">
        <v>2</v>
      </c>
      <c r="D1245">
        <v>5</v>
      </c>
      <c r="E1245">
        <f>IF('Monthly VMT'!$G$54&gt;0, 'Monthly VMT'!$E$54/'Monthly VMT'!$G$54, 0)</f>
        <v>0.76236499999999996</v>
      </c>
    </row>
    <row r="1246" spans="1:5">
      <c r="A1246">
        <v>54</v>
      </c>
      <c r="B1246">
        <v>5</v>
      </c>
      <c r="C1246">
        <v>3</v>
      </c>
      <c r="D1246">
        <v>2</v>
      </c>
      <c r="E1246">
        <f>IF('Monthly VMT'!$G$54&gt;0, 'Monthly VMT'!$F$54/'Monthly VMT'!$G$54, 0)</f>
        <v>0.23763500000000001</v>
      </c>
    </row>
    <row r="1247" spans="1:5">
      <c r="A1247">
        <v>54</v>
      </c>
      <c r="B1247">
        <v>5</v>
      </c>
      <c r="C1247">
        <v>3</v>
      </c>
      <c r="D1247">
        <v>5</v>
      </c>
      <c r="E1247">
        <f>IF('Monthly VMT'!$G$54&gt;0, 'Monthly VMT'!$E$54/'Monthly VMT'!$G$54, 0)</f>
        <v>0.76236499999999996</v>
      </c>
    </row>
    <row r="1248" spans="1:5">
      <c r="A1248">
        <v>54</v>
      </c>
      <c r="B1248">
        <v>5</v>
      </c>
      <c r="C1248">
        <v>4</v>
      </c>
      <c r="D1248">
        <v>2</v>
      </c>
      <c r="E1248">
        <f>IF('Monthly VMT'!$G$54&gt;0, 'Monthly VMT'!$F$54/'Monthly VMT'!$G$54, 0)</f>
        <v>0.23763500000000001</v>
      </c>
    </row>
    <row r="1249" spans="1:5">
      <c r="A1249">
        <v>54</v>
      </c>
      <c r="B1249">
        <v>5</v>
      </c>
      <c r="C1249">
        <v>4</v>
      </c>
      <c r="D1249">
        <v>5</v>
      </c>
      <c r="E1249">
        <f>IF('Monthly VMT'!$G$54&gt;0, 'Monthly VMT'!$E$54/'Monthly VMT'!$G$54, 0)</f>
        <v>0.76236499999999996</v>
      </c>
    </row>
    <row r="1250" spans="1:5">
      <c r="A1250">
        <v>54</v>
      </c>
      <c r="B1250">
        <v>5</v>
      </c>
      <c r="C1250">
        <v>5</v>
      </c>
      <c r="D1250">
        <v>2</v>
      </c>
      <c r="E1250">
        <f>IF('Monthly VMT'!$G$54&gt;0, 'Monthly VMT'!$F$54/'Monthly VMT'!$G$54, 0)</f>
        <v>0.23763500000000001</v>
      </c>
    </row>
    <row r="1251" spans="1:5">
      <c r="A1251">
        <v>54</v>
      </c>
      <c r="B1251">
        <v>5</v>
      </c>
      <c r="C1251">
        <v>5</v>
      </c>
      <c r="D1251">
        <v>5</v>
      </c>
      <c r="E1251">
        <f>IF('Monthly VMT'!$G$54&gt;0, 'Monthly VMT'!$E$54/'Monthly VMT'!$G$54, 0)</f>
        <v>0.76236499999999996</v>
      </c>
    </row>
    <row r="1252" spans="1:5">
      <c r="A1252">
        <v>54</v>
      </c>
      <c r="B1252">
        <v>6</v>
      </c>
      <c r="C1252">
        <v>1</v>
      </c>
      <c r="D1252">
        <v>2</v>
      </c>
      <c r="E1252">
        <f>IF('Monthly VMT'!$G$55&gt;0, 'Monthly VMT'!$F$55/'Monthly VMT'!$G$55, 0)</f>
        <v>0.23763500000000007</v>
      </c>
    </row>
    <row r="1253" spans="1:5">
      <c r="A1253">
        <v>54</v>
      </c>
      <c r="B1253">
        <v>6</v>
      </c>
      <c r="C1253">
        <v>1</v>
      </c>
      <c r="D1253">
        <v>5</v>
      </c>
      <c r="E1253">
        <f>IF('Monthly VMT'!$G$55&gt;0, 'Monthly VMT'!$E$55/'Monthly VMT'!$G$55, 0)</f>
        <v>0.76236499999999996</v>
      </c>
    </row>
    <row r="1254" spans="1:5">
      <c r="A1254">
        <v>54</v>
      </c>
      <c r="B1254">
        <v>6</v>
      </c>
      <c r="C1254">
        <v>2</v>
      </c>
      <c r="D1254">
        <v>2</v>
      </c>
      <c r="E1254">
        <f>IF('Monthly VMT'!$G$55&gt;0, 'Monthly VMT'!$F$55/'Monthly VMT'!$G$55, 0)</f>
        <v>0.23763500000000007</v>
      </c>
    </row>
    <row r="1255" spans="1:5">
      <c r="A1255">
        <v>54</v>
      </c>
      <c r="B1255">
        <v>6</v>
      </c>
      <c r="C1255">
        <v>2</v>
      </c>
      <c r="D1255">
        <v>5</v>
      </c>
      <c r="E1255">
        <f>IF('Monthly VMT'!$G$55&gt;0, 'Monthly VMT'!$E$55/'Monthly VMT'!$G$55, 0)</f>
        <v>0.76236499999999996</v>
      </c>
    </row>
    <row r="1256" spans="1:5">
      <c r="A1256">
        <v>54</v>
      </c>
      <c r="B1256">
        <v>6</v>
      </c>
      <c r="C1256">
        <v>3</v>
      </c>
      <c r="D1256">
        <v>2</v>
      </c>
      <c r="E1256">
        <f>IF('Monthly VMT'!$G$55&gt;0, 'Monthly VMT'!$F$55/'Monthly VMT'!$G$55, 0)</f>
        <v>0.23763500000000007</v>
      </c>
    </row>
    <row r="1257" spans="1:5">
      <c r="A1257">
        <v>54</v>
      </c>
      <c r="B1257">
        <v>6</v>
      </c>
      <c r="C1257">
        <v>3</v>
      </c>
      <c r="D1257">
        <v>5</v>
      </c>
      <c r="E1257">
        <f>IF('Monthly VMT'!$G$55&gt;0, 'Monthly VMT'!$E$55/'Monthly VMT'!$G$55, 0)</f>
        <v>0.76236499999999996</v>
      </c>
    </row>
    <row r="1258" spans="1:5">
      <c r="A1258">
        <v>54</v>
      </c>
      <c r="B1258">
        <v>6</v>
      </c>
      <c r="C1258">
        <v>4</v>
      </c>
      <c r="D1258">
        <v>2</v>
      </c>
      <c r="E1258">
        <f>IF('Monthly VMT'!$G$55&gt;0, 'Monthly VMT'!$F$55/'Monthly VMT'!$G$55, 0)</f>
        <v>0.23763500000000007</v>
      </c>
    </row>
    <row r="1259" spans="1:5">
      <c r="A1259">
        <v>54</v>
      </c>
      <c r="B1259">
        <v>6</v>
      </c>
      <c r="C1259">
        <v>4</v>
      </c>
      <c r="D1259">
        <v>5</v>
      </c>
      <c r="E1259">
        <f>IF('Monthly VMT'!$G$55&gt;0, 'Monthly VMT'!$E$55/'Monthly VMT'!$G$55, 0)</f>
        <v>0.76236499999999996</v>
      </c>
    </row>
    <row r="1260" spans="1:5">
      <c r="A1260">
        <v>54</v>
      </c>
      <c r="B1260">
        <v>6</v>
      </c>
      <c r="C1260">
        <v>5</v>
      </c>
      <c r="D1260">
        <v>2</v>
      </c>
      <c r="E1260">
        <f>IF('Monthly VMT'!$G$55&gt;0, 'Monthly VMT'!$F$55/'Monthly VMT'!$G$55, 0)</f>
        <v>0.23763500000000007</v>
      </c>
    </row>
    <row r="1261" spans="1:5">
      <c r="A1261">
        <v>54</v>
      </c>
      <c r="B1261">
        <v>6</v>
      </c>
      <c r="C1261">
        <v>5</v>
      </c>
      <c r="D1261">
        <v>5</v>
      </c>
      <c r="E1261">
        <f>IF('Monthly VMT'!$G$55&gt;0, 'Monthly VMT'!$E$55/'Monthly VMT'!$G$55, 0)</f>
        <v>0.76236499999999996</v>
      </c>
    </row>
    <row r="1262" spans="1:5">
      <c r="A1262">
        <v>54</v>
      </c>
      <c r="B1262">
        <v>7</v>
      </c>
      <c r="C1262">
        <v>1</v>
      </c>
      <c r="D1262">
        <v>2</v>
      </c>
      <c r="E1262">
        <f>IF('Monthly VMT'!$G$56&gt;0, 'Monthly VMT'!$F$56/'Monthly VMT'!$G$56, 0)</f>
        <v>0.23763500000000001</v>
      </c>
    </row>
    <row r="1263" spans="1:5">
      <c r="A1263">
        <v>54</v>
      </c>
      <c r="B1263">
        <v>7</v>
      </c>
      <c r="C1263">
        <v>1</v>
      </c>
      <c r="D1263">
        <v>5</v>
      </c>
      <c r="E1263">
        <f>IF('Monthly VMT'!$G$56&gt;0, 'Monthly VMT'!$E$56/'Monthly VMT'!$G$56, 0)</f>
        <v>0.76236500000000007</v>
      </c>
    </row>
    <row r="1264" spans="1:5">
      <c r="A1264">
        <v>54</v>
      </c>
      <c r="B1264">
        <v>7</v>
      </c>
      <c r="C1264">
        <v>2</v>
      </c>
      <c r="D1264">
        <v>2</v>
      </c>
      <c r="E1264">
        <f>IF('Monthly VMT'!$G$56&gt;0, 'Monthly VMT'!$F$56/'Monthly VMT'!$G$56, 0)</f>
        <v>0.23763500000000001</v>
      </c>
    </row>
    <row r="1265" spans="1:5">
      <c r="A1265">
        <v>54</v>
      </c>
      <c r="B1265">
        <v>7</v>
      </c>
      <c r="C1265">
        <v>2</v>
      </c>
      <c r="D1265">
        <v>5</v>
      </c>
      <c r="E1265">
        <f>IF('Monthly VMT'!$G$56&gt;0, 'Monthly VMT'!$E$56/'Monthly VMT'!$G$56, 0)</f>
        <v>0.76236500000000007</v>
      </c>
    </row>
    <row r="1266" spans="1:5">
      <c r="A1266">
        <v>54</v>
      </c>
      <c r="B1266">
        <v>7</v>
      </c>
      <c r="C1266">
        <v>3</v>
      </c>
      <c r="D1266">
        <v>2</v>
      </c>
      <c r="E1266">
        <f>IF('Monthly VMT'!$G$56&gt;0, 'Monthly VMT'!$F$56/'Monthly VMT'!$G$56, 0)</f>
        <v>0.23763500000000001</v>
      </c>
    </row>
    <row r="1267" spans="1:5">
      <c r="A1267">
        <v>54</v>
      </c>
      <c r="B1267">
        <v>7</v>
      </c>
      <c r="C1267">
        <v>3</v>
      </c>
      <c r="D1267">
        <v>5</v>
      </c>
      <c r="E1267">
        <f>IF('Monthly VMT'!$G$56&gt;0, 'Monthly VMT'!$E$56/'Monthly VMT'!$G$56, 0)</f>
        <v>0.76236500000000007</v>
      </c>
    </row>
    <row r="1268" spans="1:5">
      <c r="A1268">
        <v>54</v>
      </c>
      <c r="B1268">
        <v>7</v>
      </c>
      <c r="C1268">
        <v>4</v>
      </c>
      <c r="D1268">
        <v>2</v>
      </c>
      <c r="E1268">
        <f>IF('Monthly VMT'!$G$56&gt;0, 'Monthly VMT'!$F$56/'Monthly VMT'!$G$56, 0)</f>
        <v>0.23763500000000001</v>
      </c>
    </row>
    <row r="1269" spans="1:5">
      <c r="A1269">
        <v>54</v>
      </c>
      <c r="B1269">
        <v>7</v>
      </c>
      <c r="C1269">
        <v>4</v>
      </c>
      <c r="D1269">
        <v>5</v>
      </c>
      <c r="E1269">
        <f>IF('Monthly VMT'!$G$56&gt;0, 'Monthly VMT'!$E$56/'Monthly VMT'!$G$56, 0)</f>
        <v>0.76236500000000007</v>
      </c>
    </row>
    <row r="1270" spans="1:5">
      <c r="A1270">
        <v>54</v>
      </c>
      <c r="B1270">
        <v>7</v>
      </c>
      <c r="C1270">
        <v>5</v>
      </c>
      <c r="D1270">
        <v>2</v>
      </c>
      <c r="E1270">
        <f>IF('Monthly VMT'!$G$56&gt;0, 'Monthly VMT'!$F$56/'Monthly VMT'!$G$56, 0)</f>
        <v>0.23763500000000001</v>
      </c>
    </row>
    <row r="1271" spans="1:5">
      <c r="A1271">
        <v>54</v>
      </c>
      <c r="B1271">
        <v>7</v>
      </c>
      <c r="C1271">
        <v>5</v>
      </c>
      <c r="D1271">
        <v>5</v>
      </c>
      <c r="E1271">
        <f>IF('Monthly VMT'!$G$56&gt;0, 'Monthly VMT'!$E$56/'Monthly VMT'!$G$56, 0)</f>
        <v>0.76236500000000007</v>
      </c>
    </row>
    <row r="1272" spans="1:5">
      <c r="A1272">
        <v>54</v>
      </c>
      <c r="B1272">
        <v>8</v>
      </c>
      <c r="C1272">
        <v>1</v>
      </c>
      <c r="D1272">
        <v>2</v>
      </c>
      <c r="E1272">
        <f>IF('Monthly VMT'!$G$57&gt;0, 'Monthly VMT'!$F$57/'Monthly VMT'!$G$57, 0)</f>
        <v>0.23763500000000001</v>
      </c>
    </row>
    <row r="1273" spans="1:5">
      <c r="A1273">
        <v>54</v>
      </c>
      <c r="B1273">
        <v>8</v>
      </c>
      <c r="C1273">
        <v>1</v>
      </c>
      <c r="D1273">
        <v>5</v>
      </c>
      <c r="E1273">
        <f>IF('Monthly VMT'!$G$57&gt;0, 'Monthly VMT'!$E$57/'Monthly VMT'!$G$57, 0)</f>
        <v>0.76236499999999996</v>
      </c>
    </row>
    <row r="1274" spans="1:5">
      <c r="A1274">
        <v>54</v>
      </c>
      <c r="B1274">
        <v>8</v>
      </c>
      <c r="C1274">
        <v>2</v>
      </c>
      <c r="D1274">
        <v>2</v>
      </c>
      <c r="E1274">
        <f>IF('Monthly VMT'!$G$57&gt;0, 'Monthly VMT'!$F$57/'Monthly VMT'!$G$57, 0)</f>
        <v>0.23763500000000001</v>
      </c>
    </row>
    <row r="1275" spans="1:5">
      <c r="A1275">
        <v>54</v>
      </c>
      <c r="B1275">
        <v>8</v>
      </c>
      <c r="C1275">
        <v>2</v>
      </c>
      <c r="D1275">
        <v>5</v>
      </c>
      <c r="E1275">
        <f>IF('Monthly VMT'!$G$57&gt;0, 'Monthly VMT'!$E$57/'Monthly VMT'!$G$57, 0)</f>
        <v>0.76236499999999996</v>
      </c>
    </row>
    <row r="1276" spans="1:5">
      <c r="A1276">
        <v>54</v>
      </c>
      <c r="B1276">
        <v>8</v>
      </c>
      <c r="C1276">
        <v>3</v>
      </c>
      <c r="D1276">
        <v>2</v>
      </c>
      <c r="E1276">
        <f>IF('Monthly VMT'!$G$57&gt;0, 'Monthly VMT'!$F$57/'Monthly VMT'!$G$57, 0)</f>
        <v>0.23763500000000001</v>
      </c>
    </row>
    <row r="1277" spans="1:5">
      <c r="A1277">
        <v>54</v>
      </c>
      <c r="B1277">
        <v>8</v>
      </c>
      <c r="C1277">
        <v>3</v>
      </c>
      <c r="D1277">
        <v>5</v>
      </c>
      <c r="E1277">
        <f>IF('Monthly VMT'!$G$57&gt;0, 'Monthly VMT'!$E$57/'Monthly VMT'!$G$57, 0)</f>
        <v>0.76236499999999996</v>
      </c>
    </row>
    <row r="1278" spans="1:5">
      <c r="A1278">
        <v>54</v>
      </c>
      <c r="B1278">
        <v>8</v>
      </c>
      <c r="C1278">
        <v>4</v>
      </c>
      <c r="D1278">
        <v>2</v>
      </c>
      <c r="E1278">
        <f>IF('Monthly VMT'!$G$57&gt;0, 'Monthly VMT'!$F$57/'Monthly VMT'!$G$57, 0)</f>
        <v>0.23763500000000001</v>
      </c>
    </row>
    <row r="1279" spans="1:5">
      <c r="A1279">
        <v>54</v>
      </c>
      <c r="B1279">
        <v>8</v>
      </c>
      <c r="C1279">
        <v>4</v>
      </c>
      <c r="D1279">
        <v>5</v>
      </c>
      <c r="E1279">
        <f>IF('Monthly VMT'!$G$57&gt;0, 'Monthly VMT'!$E$57/'Monthly VMT'!$G$57, 0)</f>
        <v>0.76236499999999996</v>
      </c>
    </row>
    <row r="1280" spans="1:5">
      <c r="A1280">
        <v>54</v>
      </c>
      <c r="B1280">
        <v>8</v>
      </c>
      <c r="C1280">
        <v>5</v>
      </c>
      <c r="D1280">
        <v>2</v>
      </c>
      <c r="E1280">
        <f>IF('Monthly VMT'!$G$57&gt;0, 'Monthly VMT'!$F$57/'Monthly VMT'!$G$57, 0)</f>
        <v>0.23763500000000001</v>
      </c>
    </row>
    <row r="1281" spans="1:5">
      <c r="A1281">
        <v>54</v>
      </c>
      <c r="B1281">
        <v>8</v>
      </c>
      <c r="C1281">
        <v>5</v>
      </c>
      <c r="D1281">
        <v>5</v>
      </c>
      <c r="E1281">
        <f>IF('Monthly VMT'!$G$57&gt;0, 'Monthly VMT'!$E$57/'Monthly VMT'!$G$57, 0)</f>
        <v>0.76236499999999996</v>
      </c>
    </row>
    <row r="1282" spans="1:5">
      <c r="A1282">
        <v>54</v>
      </c>
      <c r="B1282">
        <v>9</v>
      </c>
      <c r="C1282">
        <v>1</v>
      </c>
      <c r="D1282">
        <v>2</v>
      </c>
      <c r="E1282">
        <f>IF('Monthly VMT'!$G$58&gt;0, 'Monthly VMT'!$F$58/'Monthly VMT'!$G$58, 0)</f>
        <v>0.23763499999999999</v>
      </c>
    </row>
    <row r="1283" spans="1:5">
      <c r="A1283">
        <v>54</v>
      </c>
      <c r="B1283">
        <v>9</v>
      </c>
      <c r="C1283">
        <v>1</v>
      </c>
      <c r="D1283">
        <v>5</v>
      </c>
      <c r="E1283">
        <f>IF('Monthly VMT'!$G$58&gt;0, 'Monthly VMT'!$E$58/'Monthly VMT'!$G$58, 0)</f>
        <v>0.76236499999999996</v>
      </c>
    </row>
    <row r="1284" spans="1:5">
      <c r="A1284">
        <v>54</v>
      </c>
      <c r="B1284">
        <v>9</v>
      </c>
      <c r="C1284">
        <v>2</v>
      </c>
      <c r="D1284">
        <v>2</v>
      </c>
      <c r="E1284">
        <f>IF('Monthly VMT'!$G$58&gt;0, 'Monthly VMT'!$F$58/'Monthly VMT'!$G$58, 0)</f>
        <v>0.23763499999999999</v>
      </c>
    </row>
    <row r="1285" spans="1:5">
      <c r="A1285">
        <v>54</v>
      </c>
      <c r="B1285">
        <v>9</v>
      </c>
      <c r="C1285">
        <v>2</v>
      </c>
      <c r="D1285">
        <v>5</v>
      </c>
      <c r="E1285">
        <f>IF('Monthly VMT'!$G$58&gt;0, 'Monthly VMT'!$E$58/'Monthly VMT'!$G$58, 0)</f>
        <v>0.76236499999999996</v>
      </c>
    </row>
    <row r="1286" spans="1:5">
      <c r="A1286">
        <v>54</v>
      </c>
      <c r="B1286">
        <v>9</v>
      </c>
      <c r="C1286">
        <v>3</v>
      </c>
      <c r="D1286">
        <v>2</v>
      </c>
      <c r="E1286">
        <f>IF('Monthly VMT'!$G$58&gt;0, 'Monthly VMT'!$F$58/'Monthly VMT'!$G$58, 0)</f>
        <v>0.23763499999999999</v>
      </c>
    </row>
    <row r="1287" spans="1:5">
      <c r="A1287">
        <v>54</v>
      </c>
      <c r="B1287">
        <v>9</v>
      </c>
      <c r="C1287">
        <v>3</v>
      </c>
      <c r="D1287">
        <v>5</v>
      </c>
      <c r="E1287">
        <f>IF('Monthly VMT'!$G$58&gt;0, 'Monthly VMT'!$E$58/'Monthly VMT'!$G$58, 0)</f>
        <v>0.76236499999999996</v>
      </c>
    </row>
    <row r="1288" spans="1:5">
      <c r="A1288">
        <v>54</v>
      </c>
      <c r="B1288">
        <v>9</v>
      </c>
      <c r="C1288">
        <v>4</v>
      </c>
      <c r="D1288">
        <v>2</v>
      </c>
      <c r="E1288">
        <f>IF('Monthly VMT'!$G$58&gt;0, 'Monthly VMT'!$F$58/'Monthly VMT'!$G$58, 0)</f>
        <v>0.23763499999999999</v>
      </c>
    </row>
    <row r="1289" spans="1:5">
      <c r="A1289">
        <v>54</v>
      </c>
      <c r="B1289">
        <v>9</v>
      </c>
      <c r="C1289">
        <v>4</v>
      </c>
      <c r="D1289">
        <v>5</v>
      </c>
      <c r="E1289">
        <f>IF('Monthly VMT'!$G$58&gt;0, 'Monthly VMT'!$E$58/'Monthly VMT'!$G$58, 0)</f>
        <v>0.76236499999999996</v>
      </c>
    </row>
    <row r="1290" spans="1:5">
      <c r="A1290">
        <v>54</v>
      </c>
      <c r="B1290">
        <v>9</v>
      </c>
      <c r="C1290">
        <v>5</v>
      </c>
      <c r="D1290">
        <v>2</v>
      </c>
      <c r="E1290">
        <f>IF('Monthly VMT'!$G$58&gt;0, 'Monthly VMT'!$F$58/'Monthly VMT'!$G$58, 0)</f>
        <v>0.23763499999999999</v>
      </c>
    </row>
    <row r="1291" spans="1:5">
      <c r="A1291">
        <v>54</v>
      </c>
      <c r="B1291">
        <v>9</v>
      </c>
      <c r="C1291">
        <v>5</v>
      </c>
      <c r="D1291">
        <v>5</v>
      </c>
      <c r="E1291">
        <f>IF('Monthly VMT'!$G$58&gt;0, 'Monthly VMT'!$E$58/'Monthly VMT'!$G$58, 0)</f>
        <v>0.76236499999999996</v>
      </c>
    </row>
    <row r="1292" spans="1:5">
      <c r="A1292">
        <v>54</v>
      </c>
      <c r="B1292">
        <v>10</v>
      </c>
      <c r="C1292">
        <v>1</v>
      </c>
      <c r="D1292">
        <v>2</v>
      </c>
      <c r="E1292">
        <f>IF('Monthly VMT'!$G$59&gt;0, 'Monthly VMT'!$F$59/'Monthly VMT'!$G$59, 0)</f>
        <v>0.23763499999999999</v>
      </c>
    </row>
    <row r="1293" spans="1:5">
      <c r="A1293">
        <v>54</v>
      </c>
      <c r="B1293">
        <v>10</v>
      </c>
      <c r="C1293">
        <v>1</v>
      </c>
      <c r="D1293">
        <v>5</v>
      </c>
      <c r="E1293">
        <f>IF('Monthly VMT'!$G$59&gt;0, 'Monthly VMT'!$E$59/'Monthly VMT'!$G$59, 0)</f>
        <v>0.76236500000000007</v>
      </c>
    </row>
    <row r="1294" spans="1:5">
      <c r="A1294">
        <v>54</v>
      </c>
      <c r="B1294">
        <v>10</v>
      </c>
      <c r="C1294">
        <v>2</v>
      </c>
      <c r="D1294">
        <v>2</v>
      </c>
      <c r="E1294">
        <f>IF('Monthly VMT'!$G$59&gt;0, 'Monthly VMT'!$F$59/'Monthly VMT'!$G$59, 0)</f>
        <v>0.23763499999999999</v>
      </c>
    </row>
    <row r="1295" spans="1:5">
      <c r="A1295">
        <v>54</v>
      </c>
      <c r="B1295">
        <v>10</v>
      </c>
      <c r="C1295">
        <v>2</v>
      </c>
      <c r="D1295">
        <v>5</v>
      </c>
      <c r="E1295">
        <f>IF('Monthly VMT'!$G$59&gt;0, 'Monthly VMT'!$E$59/'Monthly VMT'!$G$59, 0)</f>
        <v>0.76236500000000007</v>
      </c>
    </row>
    <row r="1296" spans="1:5">
      <c r="A1296">
        <v>54</v>
      </c>
      <c r="B1296">
        <v>10</v>
      </c>
      <c r="C1296">
        <v>3</v>
      </c>
      <c r="D1296">
        <v>2</v>
      </c>
      <c r="E1296">
        <f>IF('Monthly VMT'!$G$59&gt;0, 'Monthly VMT'!$F$59/'Monthly VMT'!$G$59, 0)</f>
        <v>0.23763499999999999</v>
      </c>
    </row>
    <row r="1297" spans="1:5">
      <c r="A1297">
        <v>54</v>
      </c>
      <c r="B1297">
        <v>10</v>
      </c>
      <c r="C1297">
        <v>3</v>
      </c>
      <c r="D1297">
        <v>5</v>
      </c>
      <c r="E1297">
        <f>IF('Monthly VMT'!$G$59&gt;0, 'Monthly VMT'!$E$59/'Monthly VMT'!$G$59, 0)</f>
        <v>0.76236500000000007</v>
      </c>
    </row>
    <row r="1298" spans="1:5">
      <c r="A1298">
        <v>54</v>
      </c>
      <c r="B1298">
        <v>10</v>
      </c>
      <c r="C1298">
        <v>4</v>
      </c>
      <c r="D1298">
        <v>2</v>
      </c>
      <c r="E1298">
        <f>IF('Monthly VMT'!$G$59&gt;0, 'Monthly VMT'!$F$59/'Monthly VMT'!$G$59, 0)</f>
        <v>0.23763499999999999</v>
      </c>
    </row>
    <row r="1299" spans="1:5">
      <c r="A1299">
        <v>54</v>
      </c>
      <c r="B1299">
        <v>10</v>
      </c>
      <c r="C1299">
        <v>4</v>
      </c>
      <c r="D1299">
        <v>5</v>
      </c>
      <c r="E1299">
        <f>IF('Monthly VMT'!$G$59&gt;0, 'Monthly VMT'!$E$59/'Monthly VMT'!$G$59, 0)</f>
        <v>0.76236500000000007</v>
      </c>
    </row>
    <row r="1300" spans="1:5">
      <c r="A1300">
        <v>54</v>
      </c>
      <c r="B1300">
        <v>10</v>
      </c>
      <c r="C1300">
        <v>5</v>
      </c>
      <c r="D1300">
        <v>2</v>
      </c>
      <c r="E1300">
        <f>IF('Monthly VMT'!$G$59&gt;0, 'Monthly VMT'!$F$59/'Monthly VMT'!$G$59, 0)</f>
        <v>0.23763499999999999</v>
      </c>
    </row>
    <row r="1301" spans="1:5">
      <c r="A1301">
        <v>54</v>
      </c>
      <c r="B1301">
        <v>10</v>
      </c>
      <c r="C1301">
        <v>5</v>
      </c>
      <c r="D1301">
        <v>5</v>
      </c>
      <c r="E1301">
        <f>IF('Monthly VMT'!$G$59&gt;0, 'Monthly VMT'!$E$59/'Monthly VMT'!$G$59, 0)</f>
        <v>0.76236500000000007</v>
      </c>
    </row>
    <row r="1302" spans="1:5">
      <c r="A1302">
        <v>54</v>
      </c>
      <c r="B1302">
        <v>11</v>
      </c>
      <c r="C1302">
        <v>1</v>
      </c>
      <c r="D1302">
        <v>2</v>
      </c>
      <c r="E1302">
        <f>IF('Monthly VMT'!$G$60&gt;0, 'Monthly VMT'!$F$60/'Monthly VMT'!$G$60, 0)</f>
        <v>0.23763500000000004</v>
      </c>
    </row>
    <row r="1303" spans="1:5">
      <c r="A1303">
        <v>54</v>
      </c>
      <c r="B1303">
        <v>11</v>
      </c>
      <c r="C1303">
        <v>1</v>
      </c>
      <c r="D1303">
        <v>5</v>
      </c>
      <c r="E1303">
        <f>IF('Monthly VMT'!$G$60&gt;0, 'Monthly VMT'!$E$60/'Monthly VMT'!$G$60, 0)</f>
        <v>0.76236499999999996</v>
      </c>
    </row>
    <row r="1304" spans="1:5">
      <c r="A1304">
        <v>54</v>
      </c>
      <c r="B1304">
        <v>11</v>
      </c>
      <c r="C1304">
        <v>2</v>
      </c>
      <c r="D1304">
        <v>2</v>
      </c>
      <c r="E1304">
        <f>IF('Monthly VMT'!$G$60&gt;0, 'Monthly VMT'!$F$60/'Monthly VMT'!$G$60, 0)</f>
        <v>0.23763500000000004</v>
      </c>
    </row>
    <row r="1305" spans="1:5">
      <c r="A1305">
        <v>54</v>
      </c>
      <c r="B1305">
        <v>11</v>
      </c>
      <c r="C1305">
        <v>2</v>
      </c>
      <c r="D1305">
        <v>5</v>
      </c>
      <c r="E1305">
        <f>IF('Monthly VMT'!$G$60&gt;0, 'Monthly VMT'!$E$60/'Monthly VMT'!$G$60, 0)</f>
        <v>0.76236499999999996</v>
      </c>
    </row>
    <row r="1306" spans="1:5">
      <c r="A1306">
        <v>54</v>
      </c>
      <c r="B1306">
        <v>11</v>
      </c>
      <c r="C1306">
        <v>3</v>
      </c>
      <c r="D1306">
        <v>2</v>
      </c>
      <c r="E1306">
        <f>IF('Monthly VMT'!$G$60&gt;0, 'Monthly VMT'!$F$60/'Monthly VMT'!$G$60, 0)</f>
        <v>0.23763500000000004</v>
      </c>
    </row>
    <row r="1307" spans="1:5">
      <c r="A1307">
        <v>54</v>
      </c>
      <c r="B1307">
        <v>11</v>
      </c>
      <c r="C1307">
        <v>3</v>
      </c>
      <c r="D1307">
        <v>5</v>
      </c>
      <c r="E1307">
        <f>IF('Monthly VMT'!$G$60&gt;0, 'Monthly VMT'!$E$60/'Monthly VMT'!$G$60, 0)</f>
        <v>0.76236499999999996</v>
      </c>
    </row>
    <row r="1308" spans="1:5">
      <c r="A1308">
        <v>54</v>
      </c>
      <c r="B1308">
        <v>11</v>
      </c>
      <c r="C1308">
        <v>4</v>
      </c>
      <c r="D1308">
        <v>2</v>
      </c>
      <c r="E1308">
        <f>IF('Monthly VMT'!$G$60&gt;0, 'Monthly VMT'!$F$60/'Monthly VMT'!$G$60, 0)</f>
        <v>0.23763500000000004</v>
      </c>
    </row>
    <row r="1309" spans="1:5">
      <c r="A1309">
        <v>54</v>
      </c>
      <c r="B1309">
        <v>11</v>
      </c>
      <c r="C1309">
        <v>4</v>
      </c>
      <c r="D1309">
        <v>5</v>
      </c>
      <c r="E1309">
        <f>IF('Monthly VMT'!$G$60&gt;0, 'Monthly VMT'!$E$60/'Monthly VMT'!$G$60, 0)</f>
        <v>0.76236499999999996</v>
      </c>
    </row>
    <row r="1310" spans="1:5">
      <c r="A1310">
        <v>54</v>
      </c>
      <c r="B1310">
        <v>11</v>
      </c>
      <c r="C1310">
        <v>5</v>
      </c>
      <c r="D1310">
        <v>2</v>
      </c>
      <c r="E1310">
        <f>IF('Monthly VMT'!$G$60&gt;0, 'Monthly VMT'!$F$60/'Monthly VMT'!$G$60, 0)</f>
        <v>0.23763500000000004</v>
      </c>
    </row>
    <row r="1311" spans="1:5">
      <c r="A1311">
        <v>54</v>
      </c>
      <c r="B1311">
        <v>11</v>
      </c>
      <c r="C1311">
        <v>5</v>
      </c>
      <c r="D1311">
        <v>5</v>
      </c>
      <c r="E1311">
        <f>IF('Monthly VMT'!$G$60&gt;0, 'Monthly VMT'!$E$60/'Monthly VMT'!$G$60, 0)</f>
        <v>0.76236499999999996</v>
      </c>
    </row>
    <row r="1312" spans="1:5">
      <c r="A1312">
        <v>54</v>
      </c>
      <c r="B1312">
        <v>12</v>
      </c>
      <c r="C1312">
        <v>1</v>
      </c>
      <c r="D1312">
        <v>2</v>
      </c>
      <c r="E1312">
        <f>IF('Monthly VMT'!$G$61&gt;0, 'Monthly VMT'!$F$61/'Monthly VMT'!$G$61, 0)</f>
        <v>0.23763500000000001</v>
      </c>
    </row>
    <row r="1313" spans="1:5">
      <c r="A1313">
        <v>54</v>
      </c>
      <c r="B1313">
        <v>12</v>
      </c>
      <c r="C1313">
        <v>1</v>
      </c>
      <c r="D1313">
        <v>5</v>
      </c>
      <c r="E1313">
        <f>IF('Monthly VMT'!$G$61&gt;0, 'Monthly VMT'!$E$61/'Monthly VMT'!$G$61, 0)</f>
        <v>0.76236499999999996</v>
      </c>
    </row>
    <row r="1314" spans="1:5">
      <c r="A1314">
        <v>54</v>
      </c>
      <c r="B1314">
        <v>12</v>
      </c>
      <c r="C1314">
        <v>2</v>
      </c>
      <c r="D1314">
        <v>2</v>
      </c>
      <c r="E1314">
        <f>IF('Monthly VMT'!$G$61&gt;0, 'Monthly VMT'!$F$61/'Monthly VMT'!$G$61, 0)</f>
        <v>0.23763500000000001</v>
      </c>
    </row>
    <row r="1315" spans="1:5">
      <c r="A1315">
        <v>54</v>
      </c>
      <c r="B1315">
        <v>12</v>
      </c>
      <c r="C1315">
        <v>2</v>
      </c>
      <c r="D1315">
        <v>5</v>
      </c>
      <c r="E1315">
        <f>IF('Monthly VMT'!$G$61&gt;0, 'Monthly VMT'!$E$61/'Monthly VMT'!$G$61, 0)</f>
        <v>0.76236499999999996</v>
      </c>
    </row>
    <row r="1316" spans="1:5">
      <c r="A1316">
        <v>54</v>
      </c>
      <c r="B1316">
        <v>12</v>
      </c>
      <c r="C1316">
        <v>3</v>
      </c>
      <c r="D1316">
        <v>2</v>
      </c>
      <c r="E1316">
        <f>IF('Monthly VMT'!$G$61&gt;0, 'Monthly VMT'!$F$61/'Monthly VMT'!$G$61, 0)</f>
        <v>0.23763500000000001</v>
      </c>
    </row>
    <row r="1317" spans="1:5">
      <c r="A1317">
        <v>54</v>
      </c>
      <c r="B1317">
        <v>12</v>
      </c>
      <c r="C1317">
        <v>3</v>
      </c>
      <c r="D1317">
        <v>5</v>
      </c>
      <c r="E1317">
        <f>IF('Monthly VMT'!$G$61&gt;0, 'Monthly VMT'!$E$61/'Monthly VMT'!$G$61, 0)</f>
        <v>0.76236499999999996</v>
      </c>
    </row>
    <row r="1318" spans="1:5">
      <c r="A1318">
        <v>54</v>
      </c>
      <c r="B1318">
        <v>12</v>
      </c>
      <c r="C1318">
        <v>4</v>
      </c>
      <c r="D1318">
        <v>2</v>
      </c>
      <c r="E1318">
        <f>IF('Monthly VMT'!$G$61&gt;0, 'Monthly VMT'!$F$61/'Monthly VMT'!$G$61, 0)</f>
        <v>0.23763500000000001</v>
      </c>
    </row>
    <row r="1319" spans="1:5">
      <c r="A1319">
        <v>54</v>
      </c>
      <c r="B1319">
        <v>12</v>
      </c>
      <c r="C1319">
        <v>4</v>
      </c>
      <c r="D1319">
        <v>5</v>
      </c>
      <c r="E1319">
        <f>IF('Monthly VMT'!$G$61&gt;0, 'Monthly VMT'!$E$61/'Monthly VMT'!$G$61, 0)</f>
        <v>0.76236499999999996</v>
      </c>
    </row>
    <row r="1320" spans="1:5">
      <c r="A1320">
        <v>54</v>
      </c>
      <c r="B1320">
        <v>12</v>
      </c>
      <c r="C1320">
        <v>5</v>
      </c>
      <c r="D1320">
        <v>2</v>
      </c>
      <c r="E1320">
        <f>IF('Monthly VMT'!$G$61&gt;0, 'Monthly VMT'!$F$61/'Monthly VMT'!$G$61, 0)</f>
        <v>0.23763500000000001</v>
      </c>
    </row>
    <row r="1321" spans="1:5">
      <c r="A1321">
        <v>54</v>
      </c>
      <c r="B1321">
        <v>12</v>
      </c>
      <c r="C1321">
        <v>5</v>
      </c>
      <c r="D1321">
        <v>5</v>
      </c>
      <c r="E1321">
        <f>IF('Monthly VMT'!$G$61&gt;0, 'Monthly VMT'!$E$61/'Monthly VMT'!$G$61, 0)</f>
        <v>0.76236499999999996</v>
      </c>
    </row>
    <row r="1322" spans="1:5">
      <c r="A1322">
        <v>61</v>
      </c>
      <c r="B1322">
        <v>1</v>
      </c>
      <c r="C1322">
        <v>1</v>
      </c>
      <c r="D1322">
        <v>2</v>
      </c>
      <c r="E1322">
        <f>IF('Monthly VMT'!$G$62&gt;0, 'Monthly VMT'!$F$62/'Monthly VMT'!$G$62, 0)</f>
        <v>0.23763500000000007</v>
      </c>
    </row>
    <row r="1323" spans="1:5">
      <c r="A1323">
        <v>61</v>
      </c>
      <c r="B1323">
        <v>1</v>
      </c>
      <c r="C1323">
        <v>1</v>
      </c>
      <c r="D1323">
        <v>5</v>
      </c>
      <c r="E1323">
        <f>IF('Monthly VMT'!$G$62&gt;0, 'Monthly VMT'!$E$62/'Monthly VMT'!$G$62, 0)</f>
        <v>0.76236499999999996</v>
      </c>
    </row>
    <row r="1324" spans="1:5">
      <c r="A1324">
        <v>61</v>
      </c>
      <c r="B1324">
        <v>1</v>
      </c>
      <c r="C1324">
        <v>2</v>
      </c>
      <c r="D1324">
        <v>2</v>
      </c>
      <c r="E1324">
        <f>IF('Monthly VMT'!$G$62&gt;0, 'Monthly VMT'!$F$62/'Monthly VMT'!$G$62, 0)</f>
        <v>0.23763500000000007</v>
      </c>
    </row>
    <row r="1325" spans="1:5">
      <c r="A1325">
        <v>61</v>
      </c>
      <c r="B1325">
        <v>1</v>
      </c>
      <c r="C1325">
        <v>2</v>
      </c>
      <c r="D1325">
        <v>5</v>
      </c>
      <c r="E1325">
        <f>IF('Monthly VMT'!$G$62&gt;0, 'Monthly VMT'!$E$62/'Monthly VMT'!$G$62, 0)</f>
        <v>0.76236499999999996</v>
      </c>
    </row>
    <row r="1326" spans="1:5">
      <c r="A1326">
        <v>61</v>
      </c>
      <c r="B1326">
        <v>1</v>
      </c>
      <c r="C1326">
        <v>3</v>
      </c>
      <c r="D1326">
        <v>2</v>
      </c>
      <c r="E1326">
        <f>IF('Monthly VMT'!$G$62&gt;0, 'Monthly VMT'!$F$62/'Monthly VMT'!$G$62, 0)</f>
        <v>0.23763500000000007</v>
      </c>
    </row>
    <row r="1327" spans="1:5">
      <c r="A1327">
        <v>61</v>
      </c>
      <c r="B1327">
        <v>1</v>
      </c>
      <c r="C1327">
        <v>3</v>
      </c>
      <c r="D1327">
        <v>5</v>
      </c>
      <c r="E1327">
        <f>IF('Monthly VMT'!$G$62&gt;0, 'Monthly VMT'!$E$62/'Monthly VMT'!$G$62, 0)</f>
        <v>0.76236499999999996</v>
      </c>
    </row>
    <row r="1328" spans="1:5">
      <c r="A1328">
        <v>61</v>
      </c>
      <c r="B1328">
        <v>1</v>
      </c>
      <c r="C1328">
        <v>4</v>
      </c>
      <c r="D1328">
        <v>2</v>
      </c>
      <c r="E1328">
        <f>IF('Monthly VMT'!$G$62&gt;0, 'Monthly VMT'!$F$62/'Monthly VMT'!$G$62, 0)</f>
        <v>0.23763500000000007</v>
      </c>
    </row>
    <row r="1329" spans="1:5">
      <c r="A1329">
        <v>61</v>
      </c>
      <c r="B1329">
        <v>1</v>
      </c>
      <c r="C1329">
        <v>4</v>
      </c>
      <c r="D1329">
        <v>5</v>
      </c>
      <c r="E1329">
        <f>IF('Monthly VMT'!$G$62&gt;0, 'Monthly VMT'!$E$62/'Monthly VMT'!$G$62, 0)</f>
        <v>0.76236499999999996</v>
      </c>
    </row>
    <row r="1330" spans="1:5">
      <c r="A1330">
        <v>61</v>
      </c>
      <c r="B1330">
        <v>1</v>
      </c>
      <c r="C1330">
        <v>5</v>
      </c>
      <c r="D1330">
        <v>2</v>
      </c>
      <c r="E1330">
        <f>IF('Monthly VMT'!$G$62&gt;0, 'Monthly VMT'!$F$62/'Monthly VMT'!$G$62, 0)</f>
        <v>0.23763500000000007</v>
      </c>
    </row>
    <row r="1331" spans="1:5">
      <c r="A1331">
        <v>61</v>
      </c>
      <c r="B1331">
        <v>1</v>
      </c>
      <c r="C1331">
        <v>5</v>
      </c>
      <c r="D1331">
        <v>5</v>
      </c>
      <c r="E1331">
        <f>IF('Monthly VMT'!$G$62&gt;0, 'Monthly VMT'!$E$62/'Monthly VMT'!$G$62, 0)</f>
        <v>0.76236499999999996</v>
      </c>
    </row>
    <row r="1332" spans="1:5">
      <c r="A1332">
        <v>61</v>
      </c>
      <c r="B1332">
        <v>2</v>
      </c>
      <c r="C1332">
        <v>1</v>
      </c>
      <c r="D1332">
        <v>2</v>
      </c>
      <c r="E1332">
        <f>IF('Monthly VMT'!$G$63&gt;0, 'Monthly VMT'!$F$63/'Monthly VMT'!$G$63, 0)</f>
        <v>0.23763500000000004</v>
      </c>
    </row>
    <row r="1333" spans="1:5">
      <c r="A1333">
        <v>61</v>
      </c>
      <c r="B1333">
        <v>2</v>
      </c>
      <c r="C1333">
        <v>1</v>
      </c>
      <c r="D1333">
        <v>5</v>
      </c>
      <c r="E1333">
        <f>IF('Monthly VMT'!$G$63&gt;0, 'Monthly VMT'!$E$63/'Monthly VMT'!$G$63, 0)</f>
        <v>0.76236499999999996</v>
      </c>
    </row>
    <row r="1334" spans="1:5">
      <c r="A1334">
        <v>61</v>
      </c>
      <c r="B1334">
        <v>2</v>
      </c>
      <c r="C1334">
        <v>2</v>
      </c>
      <c r="D1334">
        <v>2</v>
      </c>
      <c r="E1334">
        <f>IF('Monthly VMT'!$G$63&gt;0, 'Monthly VMT'!$F$63/'Monthly VMT'!$G$63, 0)</f>
        <v>0.23763500000000004</v>
      </c>
    </row>
    <row r="1335" spans="1:5">
      <c r="A1335">
        <v>61</v>
      </c>
      <c r="B1335">
        <v>2</v>
      </c>
      <c r="C1335">
        <v>2</v>
      </c>
      <c r="D1335">
        <v>5</v>
      </c>
      <c r="E1335">
        <f>IF('Monthly VMT'!$G$63&gt;0, 'Monthly VMT'!$E$63/'Monthly VMT'!$G$63, 0)</f>
        <v>0.76236499999999996</v>
      </c>
    </row>
    <row r="1336" spans="1:5">
      <c r="A1336">
        <v>61</v>
      </c>
      <c r="B1336">
        <v>2</v>
      </c>
      <c r="C1336">
        <v>3</v>
      </c>
      <c r="D1336">
        <v>2</v>
      </c>
      <c r="E1336">
        <f>IF('Monthly VMT'!$G$63&gt;0, 'Monthly VMT'!$F$63/'Monthly VMT'!$G$63, 0)</f>
        <v>0.23763500000000004</v>
      </c>
    </row>
    <row r="1337" spans="1:5">
      <c r="A1337">
        <v>61</v>
      </c>
      <c r="B1337">
        <v>2</v>
      </c>
      <c r="C1337">
        <v>3</v>
      </c>
      <c r="D1337">
        <v>5</v>
      </c>
      <c r="E1337">
        <f>IF('Monthly VMT'!$G$63&gt;0, 'Monthly VMT'!$E$63/'Monthly VMT'!$G$63, 0)</f>
        <v>0.76236499999999996</v>
      </c>
    </row>
    <row r="1338" spans="1:5">
      <c r="A1338">
        <v>61</v>
      </c>
      <c r="B1338">
        <v>2</v>
      </c>
      <c r="C1338">
        <v>4</v>
      </c>
      <c r="D1338">
        <v>2</v>
      </c>
      <c r="E1338">
        <f>IF('Monthly VMT'!$G$63&gt;0, 'Monthly VMT'!$F$63/'Monthly VMT'!$G$63, 0)</f>
        <v>0.23763500000000004</v>
      </c>
    </row>
    <row r="1339" spans="1:5">
      <c r="A1339">
        <v>61</v>
      </c>
      <c r="B1339">
        <v>2</v>
      </c>
      <c r="C1339">
        <v>4</v>
      </c>
      <c r="D1339">
        <v>5</v>
      </c>
      <c r="E1339">
        <f>IF('Monthly VMT'!$G$63&gt;0, 'Monthly VMT'!$E$63/'Monthly VMT'!$G$63, 0)</f>
        <v>0.76236499999999996</v>
      </c>
    </row>
    <row r="1340" spans="1:5">
      <c r="A1340">
        <v>61</v>
      </c>
      <c r="B1340">
        <v>2</v>
      </c>
      <c r="C1340">
        <v>5</v>
      </c>
      <c r="D1340">
        <v>2</v>
      </c>
      <c r="E1340">
        <f>IF('Monthly VMT'!$G$63&gt;0, 'Monthly VMT'!$F$63/'Monthly VMT'!$G$63, 0)</f>
        <v>0.23763500000000004</v>
      </c>
    </row>
    <row r="1341" spans="1:5">
      <c r="A1341">
        <v>61</v>
      </c>
      <c r="B1341">
        <v>2</v>
      </c>
      <c r="C1341">
        <v>5</v>
      </c>
      <c r="D1341">
        <v>5</v>
      </c>
      <c r="E1341">
        <f>IF('Monthly VMT'!$G$63&gt;0, 'Monthly VMT'!$E$63/'Monthly VMT'!$G$63, 0)</f>
        <v>0.76236499999999996</v>
      </c>
    </row>
    <row r="1342" spans="1:5">
      <c r="A1342">
        <v>61</v>
      </c>
      <c r="B1342">
        <v>3</v>
      </c>
      <c r="C1342">
        <v>1</v>
      </c>
      <c r="D1342">
        <v>2</v>
      </c>
      <c r="E1342">
        <f>IF('Monthly VMT'!$G$64&gt;0, 'Monthly VMT'!$F$64/'Monthly VMT'!$G$64, 0)</f>
        <v>0.23763499999999999</v>
      </c>
    </row>
    <row r="1343" spans="1:5">
      <c r="A1343">
        <v>61</v>
      </c>
      <c r="B1343">
        <v>3</v>
      </c>
      <c r="C1343">
        <v>1</v>
      </c>
      <c r="D1343">
        <v>5</v>
      </c>
      <c r="E1343">
        <f>IF('Monthly VMT'!$G$64&gt;0, 'Monthly VMT'!$E$64/'Monthly VMT'!$G$64, 0)</f>
        <v>0.76236499999999996</v>
      </c>
    </row>
    <row r="1344" spans="1:5">
      <c r="A1344">
        <v>61</v>
      </c>
      <c r="B1344">
        <v>3</v>
      </c>
      <c r="C1344">
        <v>2</v>
      </c>
      <c r="D1344">
        <v>2</v>
      </c>
      <c r="E1344">
        <f>IF('Monthly VMT'!$G$64&gt;0, 'Monthly VMT'!$F$64/'Monthly VMT'!$G$64, 0)</f>
        <v>0.23763499999999999</v>
      </c>
    </row>
    <row r="1345" spans="1:5">
      <c r="A1345">
        <v>61</v>
      </c>
      <c r="B1345">
        <v>3</v>
      </c>
      <c r="C1345">
        <v>2</v>
      </c>
      <c r="D1345">
        <v>5</v>
      </c>
      <c r="E1345">
        <f>IF('Monthly VMT'!$G$64&gt;0, 'Monthly VMT'!$E$64/'Monthly VMT'!$G$64, 0)</f>
        <v>0.76236499999999996</v>
      </c>
    </row>
    <row r="1346" spans="1:5">
      <c r="A1346">
        <v>61</v>
      </c>
      <c r="B1346">
        <v>3</v>
      </c>
      <c r="C1346">
        <v>3</v>
      </c>
      <c r="D1346">
        <v>2</v>
      </c>
      <c r="E1346">
        <f>IF('Monthly VMT'!$G$64&gt;0, 'Monthly VMT'!$F$64/'Monthly VMT'!$G$64, 0)</f>
        <v>0.23763499999999999</v>
      </c>
    </row>
    <row r="1347" spans="1:5">
      <c r="A1347">
        <v>61</v>
      </c>
      <c r="B1347">
        <v>3</v>
      </c>
      <c r="C1347">
        <v>3</v>
      </c>
      <c r="D1347">
        <v>5</v>
      </c>
      <c r="E1347">
        <f>IF('Monthly VMT'!$G$64&gt;0, 'Monthly VMT'!$E$64/'Monthly VMT'!$G$64, 0)</f>
        <v>0.76236499999999996</v>
      </c>
    </row>
    <row r="1348" spans="1:5">
      <c r="A1348">
        <v>61</v>
      </c>
      <c r="B1348">
        <v>3</v>
      </c>
      <c r="C1348">
        <v>4</v>
      </c>
      <c r="D1348">
        <v>2</v>
      </c>
      <c r="E1348">
        <f>IF('Monthly VMT'!$G$64&gt;0, 'Monthly VMT'!$F$64/'Monthly VMT'!$G$64, 0)</f>
        <v>0.23763499999999999</v>
      </c>
    </row>
    <row r="1349" spans="1:5">
      <c r="A1349">
        <v>61</v>
      </c>
      <c r="B1349">
        <v>3</v>
      </c>
      <c r="C1349">
        <v>4</v>
      </c>
      <c r="D1349">
        <v>5</v>
      </c>
      <c r="E1349">
        <f>IF('Monthly VMT'!$G$64&gt;0, 'Monthly VMT'!$E$64/'Monthly VMT'!$G$64, 0)</f>
        <v>0.76236499999999996</v>
      </c>
    </row>
    <row r="1350" spans="1:5">
      <c r="A1350">
        <v>61</v>
      </c>
      <c r="B1350">
        <v>3</v>
      </c>
      <c r="C1350">
        <v>5</v>
      </c>
      <c r="D1350">
        <v>2</v>
      </c>
      <c r="E1350">
        <f>IF('Monthly VMT'!$G$64&gt;0, 'Monthly VMT'!$F$64/'Monthly VMT'!$G$64, 0)</f>
        <v>0.23763499999999999</v>
      </c>
    </row>
    <row r="1351" spans="1:5">
      <c r="A1351">
        <v>61</v>
      </c>
      <c r="B1351">
        <v>3</v>
      </c>
      <c r="C1351">
        <v>5</v>
      </c>
      <c r="D1351">
        <v>5</v>
      </c>
      <c r="E1351">
        <f>IF('Monthly VMT'!$G$64&gt;0, 'Monthly VMT'!$E$64/'Monthly VMT'!$G$64, 0)</f>
        <v>0.76236499999999996</v>
      </c>
    </row>
    <row r="1352" spans="1:5">
      <c r="A1352">
        <v>61</v>
      </c>
      <c r="B1352">
        <v>4</v>
      </c>
      <c r="C1352">
        <v>1</v>
      </c>
      <c r="D1352">
        <v>2</v>
      </c>
      <c r="E1352">
        <f>IF('Monthly VMT'!$G$65&gt;0, 'Monthly VMT'!$F$65/'Monthly VMT'!$G$65, 0)</f>
        <v>0.23763499999999999</v>
      </c>
    </row>
    <row r="1353" spans="1:5">
      <c r="A1353">
        <v>61</v>
      </c>
      <c r="B1353">
        <v>4</v>
      </c>
      <c r="C1353">
        <v>1</v>
      </c>
      <c r="D1353">
        <v>5</v>
      </c>
      <c r="E1353">
        <f>IF('Monthly VMT'!$G$65&gt;0, 'Monthly VMT'!$E$65/'Monthly VMT'!$G$65, 0)</f>
        <v>0.76236500000000007</v>
      </c>
    </row>
    <row r="1354" spans="1:5">
      <c r="A1354">
        <v>61</v>
      </c>
      <c r="B1354">
        <v>4</v>
      </c>
      <c r="C1354">
        <v>2</v>
      </c>
      <c r="D1354">
        <v>2</v>
      </c>
      <c r="E1354">
        <f>IF('Monthly VMT'!$G$65&gt;0, 'Monthly VMT'!$F$65/'Monthly VMT'!$G$65, 0)</f>
        <v>0.23763499999999999</v>
      </c>
    </row>
    <row r="1355" spans="1:5">
      <c r="A1355">
        <v>61</v>
      </c>
      <c r="B1355">
        <v>4</v>
      </c>
      <c r="C1355">
        <v>2</v>
      </c>
      <c r="D1355">
        <v>5</v>
      </c>
      <c r="E1355">
        <f>IF('Monthly VMT'!$G$65&gt;0, 'Monthly VMT'!$E$65/'Monthly VMT'!$G$65, 0)</f>
        <v>0.76236500000000007</v>
      </c>
    </row>
    <row r="1356" spans="1:5">
      <c r="A1356">
        <v>61</v>
      </c>
      <c r="B1356">
        <v>4</v>
      </c>
      <c r="C1356">
        <v>3</v>
      </c>
      <c r="D1356">
        <v>2</v>
      </c>
      <c r="E1356">
        <f>IF('Monthly VMT'!$G$65&gt;0, 'Monthly VMT'!$F$65/'Monthly VMT'!$G$65, 0)</f>
        <v>0.23763499999999999</v>
      </c>
    </row>
    <row r="1357" spans="1:5">
      <c r="A1357">
        <v>61</v>
      </c>
      <c r="B1357">
        <v>4</v>
      </c>
      <c r="C1357">
        <v>3</v>
      </c>
      <c r="D1357">
        <v>5</v>
      </c>
      <c r="E1357">
        <f>IF('Monthly VMT'!$G$65&gt;0, 'Monthly VMT'!$E$65/'Monthly VMT'!$G$65, 0)</f>
        <v>0.76236500000000007</v>
      </c>
    </row>
    <row r="1358" spans="1:5">
      <c r="A1358">
        <v>61</v>
      </c>
      <c r="B1358">
        <v>4</v>
      </c>
      <c r="C1358">
        <v>4</v>
      </c>
      <c r="D1358">
        <v>2</v>
      </c>
      <c r="E1358">
        <f>IF('Monthly VMT'!$G$65&gt;0, 'Monthly VMT'!$F$65/'Monthly VMT'!$G$65, 0)</f>
        <v>0.23763499999999999</v>
      </c>
    </row>
    <row r="1359" spans="1:5">
      <c r="A1359">
        <v>61</v>
      </c>
      <c r="B1359">
        <v>4</v>
      </c>
      <c r="C1359">
        <v>4</v>
      </c>
      <c r="D1359">
        <v>5</v>
      </c>
      <c r="E1359">
        <f>IF('Monthly VMT'!$G$65&gt;0, 'Monthly VMT'!$E$65/'Monthly VMT'!$G$65, 0)</f>
        <v>0.76236500000000007</v>
      </c>
    </row>
    <row r="1360" spans="1:5">
      <c r="A1360">
        <v>61</v>
      </c>
      <c r="B1360">
        <v>4</v>
      </c>
      <c r="C1360">
        <v>5</v>
      </c>
      <c r="D1360">
        <v>2</v>
      </c>
      <c r="E1360">
        <f>IF('Monthly VMT'!$G$65&gt;0, 'Monthly VMT'!$F$65/'Monthly VMT'!$G$65, 0)</f>
        <v>0.23763499999999999</v>
      </c>
    </row>
    <row r="1361" spans="1:5">
      <c r="A1361">
        <v>61</v>
      </c>
      <c r="B1361">
        <v>4</v>
      </c>
      <c r="C1361">
        <v>5</v>
      </c>
      <c r="D1361">
        <v>5</v>
      </c>
      <c r="E1361">
        <f>IF('Monthly VMT'!$G$65&gt;0, 'Monthly VMT'!$E$65/'Monthly VMT'!$G$65, 0)</f>
        <v>0.76236500000000007</v>
      </c>
    </row>
    <row r="1362" spans="1:5">
      <c r="A1362">
        <v>61</v>
      </c>
      <c r="B1362">
        <v>5</v>
      </c>
      <c r="C1362">
        <v>1</v>
      </c>
      <c r="D1362">
        <v>2</v>
      </c>
      <c r="E1362">
        <f>IF('Monthly VMT'!$G$66&gt;0, 'Monthly VMT'!$F$66/'Monthly VMT'!$G$66, 0)</f>
        <v>0.23763500000000004</v>
      </c>
    </row>
    <row r="1363" spans="1:5">
      <c r="A1363">
        <v>61</v>
      </c>
      <c r="B1363">
        <v>5</v>
      </c>
      <c r="C1363">
        <v>1</v>
      </c>
      <c r="D1363">
        <v>5</v>
      </c>
      <c r="E1363">
        <f>IF('Monthly VMT'!$G$66&gt;0, 'Monthly VMT'!$E$66/'Monthly VMT'!$G$66, 0)</f>
        <v>0.76236499999999996</v>
      </c>
    </row>
    <row r="1364" spans="1:5">
      <c r="A1364">
        <v>61</v>
      </c>
      <c r="B1364">
        <v>5</v>
      </c>
      <c r="C1364">
        <v>2</v>
      </c>
      <c r="D1364">
        <v>2</v>
      </c>
      <c r="E1364">
        <f>IF('Monthly VMT'!$G$66&gt;0, 'Monthly VMT'!$F$66/'Monthly VMT'!$G$66, 0)</f>
        <v>0.23763500000000004</v>
      </c>
    </row>
    <row r="1365" spans="1:5">
      <c r="A1365">
        <v>61</v>
      </c>
      <c r="B1365">
        <v>5</v>
      </c>
      <c r="C1365">
        <v>2</v>
      </c>
      <c r="D1365">
        <v>5</v>
      </c>
      <c r="E1365">
        <f>IF('Monthly VMT'!$G$66&gt;0, 'Monthly VMT'!$E$66/'Monthly VMT'!$G$66, 0)</f>
        <v>0.76236499999999996</v>
      </c>
    </row>
    <row r="1366" spans="1:5">
      <c r="A1366">
        <v>61</v>
      </c>
      <c r="B1366">
        <v>5</v>
      </c>
      <c r="C1366">
        <v>3</v>
      </c>
      <c r="D1366">
        <v>2</v>
      </c>
      <c r="E1366">
        <f>IF('Monthly VMT'!$G$66&gt;0, 'Monthly VMT'!$F$66/'Monthly VMT'!$G$66, 0)</f>
        <v>0.23763500000000004</v>
      </c>
    </row>
    <row r="1367" spans="1:5">
      <c r="A1367">
        <v>61</v>
      </c>
      <c r="B1367">
        <v>5</v>
      </c>
      <c r="C1367">
        <v>3</v>
      </c>
      <c r="D1367">
        <v>5</v>
      </c>
      <c r="E1367">
        <f>IF('Monthly VMT'!$G$66&gt;0, 'Monthly VMT'!$E$66/'Monthly VMT'!$G$66, 0)</f>
        <v>0.76236499999999996</v>
      </c>
    </row>
    <row r="1368" spans="1:5">
      <c r="A1368">
        <v>61</v>
      </c>
      <c r="B1368">
        <v>5</v>
      </c>
      <c r="C1368">
        <v>4</v>
      </c>
      <c r="D1368">
        <v>2</v>
      </c>
      <c r="E1368">
        <f>IF('Monthly VMT'!$G$66&gt;0, 'Monthly VMT'!$F$66/'Monthly VMT'!$G$66, 0)</f>
        <v>0.23763500000000004</v>
      </c>
    </row>
    <row r="1369" spans="1:5">
      <c r="A1369">
        <v>61</v>
      </c>
      <c r="B1369">
        <v>5</v>
      </c>
      <c r="C1369">
        <v>4</v>
      </c>
      <c r="D1369">
        <v>5</v>
      </c>
      <c r="E1369">
        <f>IF('Monthly VMT'!$G$66&gt;0, 'Monthly VMT'!$E$66/'Monthly VMT'!$G$66, 0)</f>
        <v>0.76236499999999996</v>
      </c>
    </row>
    <row r="1370" spans="1:5">
      <c r="A1370">
        <v>61</v>
      </c>
      <c r="B1370">
        <v>5</v>
      </c>
      <c r="C1370">
        <v>5</v>
      </c>
      <c r="D1370">
        <v>2</v>
      </c>
      <c r="E1370">
        <f>IF('Monthly VMT'!$G$66&gt;0, 'Monthly VMT'!$F$66/'Monthly VMT'!$G$66, 0)</f>
        <v>0.23763500000000004</v>
      </c>
    </row>
    <row r="1371" spans="1:5">
      <c r="A1371">
        <v>61</v>
      </c>
      <c r="B1371">
        <v>5</v>
      </c>
      <c r="C1371">
        <v>5</v>
      </c>
      <c r="D1371">
        <v>5</v>
      </c>
      <c r="E1371">
        <f>IF('Monthly VMT'!$G$66&gt;0, 'Monthly VMT'!$E$66/'Monthly VMT'!$G$66, 0)</f>
        <v>0.76236499999999996</v>
      </c>
    </row>
    <row r="1372" spans="1:5">
      <c r="A1372">
        <v>61</v>
      </c>
      <c r="B1372">
        <v>6</v>
      </c>
      <c r="C1372">
        <v>1</v>
      </c>
      <c r="D1372">
        <v>2</v>
      </c>
      <c r="E1372">
        <f>IF('Monthly VMT'!$G$67&gt;0, 'Monthly VMT'!$F$67/'Monthly VMT'!$G$67, 0)</f>
        <v>0.23763499999999999</v>
      </c>
    </row>
    <row r="1373" spans="1:5">
      <c r="A1373">
        <v>61</v>
      </c>
      <c r="B1373">
        <v>6</v>
      </c>
      <c r="C1373">
        <v>1</v>
      </c>
      <c r="D1373">
        <v>5</v>
      </c>
      <c r="E1373">
        <f>IF('Monthly VMT'!$G$67&gt;0, 'Monthly VMT'!$E$67/'Monthly VMT'!$G$67, 0)</f>
        <v>0.76236499999999996</v>
      </c>
    </row>
    <row r="1374" spans="1:5">
      <c r="A1374">
        <v>61</v>
      </c>
      <c r="B1374">
        <v>6</v>
      </c>
      <c r="C1374">
        <v>2</v>
      </c>
      <c r="D1374">
        <v>2</v>
      </c>
      <c r="E1374">
        <f>IF('Monthly VMT'!$G$67&gt;0, 'Monthly VMT'!$F$67/'Monthly VMT'!$G$67, 0)</f>
        <v>0.23763499999999999</v>
      </c>
    </row>
    <row r="1375" spans="1:5">
      <c r="A1375">
        <v>61</v>
      </c>
      <c r="B1375">
        <v>6</v>
      </c>
      <c r="C1375">
        <v>2</v>
      </c>
      <c r="D1375">
        <v>5</v>
      </c>
      <c r="E1375">
        <f>IF('Monthly VMT'!$G$67&gt;0, 'Monthly VMT'!$E$67/'Monthly VMT'!$G$67, 0)</f>
        <v>0.76236499999999996</v>
      </c>
    </row>
    <row r="1376" spans="1:5">
      <c r="A1376">
        <v>61</v>
      </c>
      <c r="B1376">
        <v>6</v>
      </c>
      <c r="C1376">
        <v>3</v>
      </c>
      <c r="D1376">
        <v>2</v>
      </c>
      <c r="E1376">
        <f>IF('Monthly VMT'!$G$67&gt;0, 'Monthly VMT'!$F$67/'Monthly VMT'!$G$67, 0)</f>
        <v>0.23763499999999999</v>
      </c>
    </row>
    <row r="1377" spans="1:5">
      <c r="A1377">
        <v>61</v>
      </c>
      <c r="B1377">
        <v>6</v>
      </c>
      <c r="C1377">
        <v>3</v>
      </c>
      <c r="D1377">
        <v>5</v>
      </c>
      <c r="E1377">
        <f>IF('Monthly VMT'!$G$67&gt;0, 'Monthly VMT'!$E$67/'Monthly VMT'!$G$67, 0)</f>
        <v>0.76236499999999996</v>
      </c>
    </row>
    <row r="1378" spans="1:5">
      <c r="A1378">
        <v>61</v>
      </c>
      <c r="B1378">
        <v>6</v>
      </c>
      <c r="C1378">
        <v>4</v>
      </c>
      <c r="D1378">
        <v>2</v>
      </c>
      <c r="E1378">
        <f>IF('Monthly VMT'!$G$67&gt;0, 'Monthly VMT'!$F$67/'Monthly VMT'!$G$67, 0)</f>
        <v>0.23763499999999999</v>
      </c>
    </row>
    <row r="1379" spans="1:5">
      <c r="A1379">
        <v>61</v>
      </c>
      <c r="B1379">
        <v>6</v>
      </c>
      <c r="C1379">
        <v>4</v>
      </c>
      <c r="D1379">
        <v>5</v>
      </c>
      <c r="E1379">
        <f>IF('Monthly VMT'!$G$67&gt;0, 'Monthly VMT'!$E$67/'Monthly VMT'!$G$67, 0)</f>
        <v>0.76236499999999996</v>
      </c>
    </row>
    <row r="1380" spans="1:5">
      <c r="A1380">
        <v>61</v>
      </c>
      <c r="B1380">
        <v>6</v>
      </c>
      <c r="C1380">
        <v>5</v>
      </c>
      <c r="D1380">
        <v>2</v>
      </c>
      <c r="E1380">
        <f>IF('Monthly VMT'!$G$67&gt;0, 'Monthly VMT'!$F$67/'Monthly VMT'!$G$67, 0)</f>
        <v>0.23763499999999999</v>
      </c>
    </row>
    <row r="1381" spans="1:5">
      <c r="A1381">
        <v>61</v>
      </c>
      <c r="B1381">
        <v>6</v>
      </c>
      <c r="C1381">
        <v>5</v>
      </c>
      <c r="D1381">
        <v>5</v>
      </c>
      <c r="E1381">
        <f>IF('Monthly VMT'!$G$67&gt;0, 'Monthly VMT'!$E$67/'Monthly VMT'!$G$67, 0)</f>
        <v>0.76236499999999996</v>
      </c>
    </row>
    <row r="1382" spans="1:5">
      <c r="A1382">
        <v>61</v>
      </c>
      <c r="B1382">
        <v>7</v>
      </c>
      <c r="C1382">
        <v>1</v>
      </c>
      <c r="D1382">
        <v>2</v>
      </c>
      <c r="E1382">
        <f>IF('Monthly VMT'!$G$68&gt;0, 'Monthly VMT'!$F$68/'Monthly VMT'!$G$68, 0)</f>
        <v>0.23763499999999999</v>
      </c>
    </row>
    <row r="1383" spans="1:5">
      <c r="A1383">
        <v>61</v>
      </c>
      <c r="B1383">
        <v>7</v>
      </c>
      <c r="C1383">
        <v>1</v>
      </c>
      <c r="D1383">
        <v>5</v>
      </c>
      <c r="E1383">
        <f>IF('Monthly VMT'!$G$68&gt;0, 'Monthly VMT'!$E$68/'Monthly VMT'!$G$68, 0)</f>
        <v>0.76236499999999996</v>
      </c>
    </row>
    <row r="1384" spans="1:5">
      <c r="A1384">
        <v>61</v>
      </c>
      <c r="B1384">
        <v>7</v>
      </c>
      <c r="C1384">
        <v>2</v>
      </c>
      <c r="D1384">
        <v>2</v>
      </c>
      <c r="E1384">
        <f>IF('Monthly VMT'!$G$68&gt;0, 'Monthly VMT'!$F$68/'Monthly VMT'!$G$68, 0)</f>
        <v>0.23763499999999999</v>
      </c>
    </row>
    <row r="1385" spans="1:5">
      <c r="A1385">
        <v>61</v>
      </c>
      <c r="B1385">
        <v>7</v>
      </c>
      <c r="C1385">
        <v>2</v>
      </c>
      <c r="D1385">
        <v>5</v>
      </c>
      <c r="E1385">
        <f>IF('Monthly VMT'!$G$68&gt;0, 'Monthly VMT'!$E$68/'Monthly VMT'!$G$68, 0)</f>
        <v>0.76236499999999996</v>
      </c>
    </row>
    <row r="1386" spans="1:5">
      <c r="A1386">
        <v>61</v>
      </c>
      <c r="B1386">
        <v>7</v>
      </c>
      <c r="C1386">
        <v>3</v>
      </c>
      <c r="D1386">
        <v>2</v>
      </c>
      <c r="E1386">
        <f>IF('Monthly VMT'!$G$68&gt;0, 'Monthly VMT'!$F$68/'Monthly VMT'!$G$68, 0)</f>
        <v>0.23763499999999999</v>
      </c>
    </row>
    <row r="1387" spans="1:5">
      <c r="A1387">
        <v>61</v>
      </c>
      <c r="B1387">
        <v>7</v>
      </c>
      <c r="C1387">
        <v>3</v>
      </c>
      <c r="D1387">
        <v>5</v>
      </c>
      <c r="E1387">
        <f>IF('Monthly VMT'!$G$68&gt;0, 'Monthly VMT'!$E$68/'Monthly VMT'!$G$68, 0)</f>
        <v>0.76236499999999996</v>
      </c>
    </row>
    <row r="1388" spans="1:5">
      <c r="A1388">
        <v>61</v>
      </c>
      <c r="B1388">
        <v>7</v>
      </c>
      <c r="C1388">
        <v>4</v>
      </c>
      <c r="D1388">
        <v>2</v>
      </c>
      <c r="E1388">
        <f>IF('Monthly VMT'!$G$68&gt;0, 'Monthly VMT'!$F$68/'Monthly VMT'!$G$68, 0)</f>
        <v>0.23763499999999999</v>
      </c>
    </row>
    <row r="1389" spans="1:5">
      <c r="A1389">
        <v>61</v>
      </c>
      <c r="B1389">
        <v>7</v>
      </c>
      <c r="C1389">
        <v>4</v>
      </c>
      <c r="D1389">
        <v>5</v>
      </c>
      <c r="E1389">
        <f>IF('Monthly VMT'!$G$68&gt;0, 'Monthly VMT'!$E$68/'Monthly VMT'!$G$68, 0)</f>
        <v>0.76236499999999996</v>
      </c>
    </row>
    <row r="1390" spans="1:5">
      <c r="A1390">
        <v>61</v>
      </c>
      <c r="B1390">
        <v>7</v>
      </c>
      <c r="C1390">
        <v>5</v>
      </c>
      <c r="D1390">
        <v>2</v>
      </c>
      <c r="E1390">
        <f>IF('Monthly VMT'!$G$68&gt;0, 'Monthly VMT'!$F$68/'Monthly VMT'!$G$68, 0)</f>
        <v>0.23763499999999999</v>
      </c>
    </row>
    <row r="1391" spans="1:5">
      <c r="A1391">
        <v>61</v>
      </c>
      <c r="B1391">
        <v>7</v>
      </c>
      <c r="C1391">
        <v>5</v>
      </c>
      <c r="D1391">
        <v>5</v>
      </c>
      <c r="E1391">
        <f>IF('Monthly VMT'!$G$68&gt;0, 'Monthly VMT'!$E$68/'Monthly VMT'!$G$68, 0)</f>
        <v>0.76236499999999996</v>
      </c>
    </row>
    <row r="1392" spans="1:5">
      <c r="A1392">
        <v>61</v>
      </c>
      <c r="B1392">
        <v>8</v>
      </c>
      <c r="C1392">
        <v>1</v>
      </c>
      <c r="D1392">
        <v>2</v>
      </c>
      <c r="E1392">
        <f>IF('Monthly VMT'!$G$69&gt;0, 'Monthly VMT'!$F$69/'Monthly VMT'!$G$69, 0)</f>
        <v>0.23763500000000001</v>
      </c>
    </row>
    <row r="1393" spans="1:5">
      <c r="A1393">
        <v>61</v>
      </c>
      <c r="B1393">
        <v>8</v>
      </c>
      <c r="C1393">
        <v>1</v>
      </c>
      <c r="D1393">
        <v>5</v>
      </c>
      <c r="E1393">
        <f>IF('Monthly VMT'!$G$69&gt;0, 'Monthly VMT'!$E$69/'Monthly VMT'!$G$69, 0)</f>
        <v>0.76236500000000007</v>
      </c>
    </row>
    <row r="1394" spans="1:5">
      <c r="A1394">
        <v>61</v>
      </c>
      <c r="B1394">
        <v>8</v>
      </c>
      <c r="C1394">
        <v>2</v>
      </c>
      <c r="D1394">
        <v>2</v>
      </c>
      <c r="E1394">
        <f>IF('Monthly VMT'!$G$69&gt;0, 'Monthly VMT'!$F$69/'Monthly VMT'!$G$69, 0)</f>
        <v>0.23763500000000001</v>
      </c>
    </row>
    <row r="1395" spans="1:5">
      <c r="A1395">
        <v>61</v>
      </c>
      <c r="B1395">
        <v>8</v>
      </c>
      <c r="C1395">
        <v>2</v>
      </c>
      <c r="D1395">
        <v>5</v>
      </c>
      <c r="E1395">
        <f>IF('Monthly VMT'!$G$69&gt;0, 'Monthly VMT'!$E$69/'Monthly VMT'!$G$69, 0)</f>
        <v>0.76236500000000007</v>
      </c>
    </row>
    <row r="1396" spans="1:5">
      <c r="A1396">
        <v>61</v>
      </c>
      <c r="B1396">
        <v>8</v>
      </c>
      <c r="C1396">
        <v>3</v>
      </c>
      <c r="D1396">
        <v>2</v>
      </c>
      <c r="E1396">
        <f>IF('Monthly VMT'!$G$69&gt;0, 'Monthly VMT'!$F$69/'Monthly VMT'!$G$69, 0)</f>
        <v>0.23763500000000001</v>
      </c>
    </row>
    <row r="1397" spans="1:5">
      <c r="A1397">
        <v>61</v>
      </c>
      <c r="B1397">
        <v>8</v>
      </c>
      <c r="C1397">
        <v>3</v>
      </c>
      <c r="D1397">
        <v>5</v>
      </c>
      <c r="E1397">
        <f>IF('Monthly VMT'!$G$69&gt;0, 'Monthly VMT'!$E$69/'Monthly VMT'!$G$69, 0)</f>
        <v>0.76236500000000007</v>
      </c>
    </row>
    <row r="1398" spans="1:5">
      <c r="A1398">
        <v>61</v>
      </c>
      <c r="B1398">
        <v>8</v>
      </c>
      <c r="C1398">
        <v>4</v>
      </c>
      <c r="D1398">
        <v>2</v>
      </c>
      <c r="E1398">
        <f>IF('Monthly VMT'!$G$69&gt;0, 'Monthly VMT'!$F$69/'Monthly VMT'!$G$69, 0)</f>
        <v>0.23763500000000001</v>
      </c>
    </row>
    <row r="1399" spans="1:5">
      <c r="A1399">
        <v>61</v>
      </c>
      <c r="B1399">
        <v>8</v>
      </c>
      <c r="C1399">
        <v>4</v>
      </c>
      <c r="D1399">
        <v>5</v>
      </c>
      <c r="E1399">
        <f>IF('Monthly VMT'!$G$69&gt;0, 'Monthly VMT'!$E$69/'Monthly VMT'!$G$69, 0)</f>
        <v>0.76236500000000007</v>
      </c>
    </row>
    <row r="1400" spans="1:5">
      <c r="A1400">
        <v>61</v>
      </c>
      <c r="B1400">
        <v>8</v>
      </c>
      <c r="C1400">
        <v>5</v>
      </c>
      <c r="D1400">
        <v>2</v>
      </c>
      <c r="E1400">
        <f>IF('Monthly VMT'!$G$69&gt;0, 'Monthly VMT'!$F$69/'Monthly VMT'!$G$69, 0)</f>
        <v>0.23763500000000001</v>
      </c>
    </row>
    <row r="1401" spans="1:5">
      <c r="A1401">
        <v>61</v>
      </c>
      <c r="B1401">
        <v>8</v>
      </c>
      <c r="C1401">
        <v>5</v>
      </c>
      <c r="D1401">
        <v>5</v>
      </c>
      <c r="E1401">
        <f>IF('Monthly VMT'!$G$69&gt;0, 'Monthly VMT'!$E$69/'Monthly VMT'!$G$69, 0)</f>
        <v>0.76236500000000007</v>
      </c>
    </row>
    <row r="1402" spans="1:5">
      <c r="A1402">
        <v>61</v>
      </c>
      <c r="B1402">
        <v>9</v>
      </c>
      <c r="C1402">
        <v>1</v>
      </c>
      <c r="D1402">
        <v>2</v>
      </c>
      <c r="E1402">
        <f>IF('Monthly VMT'!$G$70&gt;0, 'Monthly VMT'!$F$70/'Monthly VMT'!$G$70, 0)</f>
        <v>0.23763500000000001</v>
      </c>
    </row>
    <row r="1403" spans="1:5">
      <c r="A1403">
        <v>61</v>
      </c>
      <c r="B1403">
        <v>9</v>
      </c>
      <c r="C1403">
        <v>1</v>
      </c>
      <c r="D1403">
        <v>5</v>
      </c>
      <c r="E1403">
        <f>IF('Monthly VMT'!$G$70&gt;0, 'Monthly VMT'!$E$70/'Monthly VMT'!$G$70, 0)</f>
        <v>0.76236499999999996</v>
      </c>
    </row>
    <row r="1404" spans="1:5">
      <c r="A1404">
        <v>61</v>
      </c>
      <c r="B1404">
        <v>9</v>
      </c>
      <c r="C1404">
        <v>2</v>
      </c>
      <c r="D1404">
        <v>2</v>
      </c>
      <c r="E1404">
        <f>IF('Monthly VMT'!$G$70&gt;0, 'Monthly VMT'!$F$70/'Monthly VMT'!$G$70, 0)</f>
        <v>0.23763500000000001</v>
      </c>
    </row>
    <row r="1405" spans="1:5">
      <c r="A1405">
        <v>61</v>
      </c>
      <c r="B1405">
        <v>9</v>
      </c>
      <c r="C1405">
        <v>2</v>
      </c>
      <c r="D1405">
        <v>5</v>
      </c>
      <c r="E1405">
        <f>IF('Monthly VMT'!$G$70&gt;0, 'Monthly VMT'!$E$70/'Monthly VMT'!$G$70, 0)</f>
        <v>0.76236499999999996</v>
      </c>
    </row>
    <row r="1406" spans="1:5">
      <c r="A1406">
        <v>61</v>
      </c>
      <c r="B1406">
        <v>9</v>
      </c>
      <c r="C1406">
        <v>3</v>
      </c>
      <c r="D1406">
        <v>2</v>
      </c>
      <c r="E1406">
        <f>IF('Monthly VMT'!$G$70&gt;0, 'Monthly VMT'!$F$70/'Monthly VMT'!$G$70, 0)</f>
        <v>0.23763500000000001</v>
      </c>
    </row>
    <row r="1407" spans="1:5">
      <c r="A1407">
        <v>61</v>
      </c>
      <c r="B1407">
        <v>9</v>
      </c>
      <c r="C1407">
        <v>3</v>
      </c>
      <c r="D1407">
        <v>5</v>
      </c>
      <c r="E1407">
        <f>IF('Monthly VMT'!$G$70&gt;0, 'Monthly VMT'!$E$70/'Monthly VMT'!$G$70, 0)</f>
        <v>0.76236499999999996</v>
      </c>
    </row>
    <row r="1408" spans="1:5">
      <c r="A1408">
        <v>61</v>
      </c>
      <c r="B1408">
        <v>9</v>
      </c>
      <c r="C1408">
        <v>4</v>
      </c>
      <c r="D1408">
        <v>2</v>
      </c>
      <c r="E1408">
        <f>IF('Monthly VMT'!$G$70&gt;0, 'Monthly VMT'!$F$70/'Monthly VMT'!$G$70, 0)</f>
        <v>0.23763500000000001</v>
      </c>
    </row>
    <row r="1409" spans="1:5">
      <c r="A1409">
        <v>61</v>
      </c>
      <c r="B1409">
        <v>9</v>
      </c>
      <c r="C1409">
        <v>4</v>
      </c>
      <c r="D1409">
        <v>5</v>
      </c>
      <c r="E1409">
        <f>IF('Monthly VMT'!$G$70&gt;0, 'Monthly VMT'!$E$70/'Monthly VMT'!$G$70, 0)</f>
        <v>0.76236499999999996</v>
      </c>
    </row>
    <row r="1410" spans="1:5">
      <c r="A1410">
        <v>61</v>
      </c>
      <c r="B1410">
        <v>9</v>
      </c>
      <c r="C1410">
        <v>5</v>
      </c>
      <c r="D1410">
        <v>2</v>
      </c>
      <c r="E1410">
        <f>IF('Monthly VMT'!$G$70&gt;0, 'Monthly VMT'!$F$70/'Monthly VMT'!$G$70, 0)</f>
        <v>0.23763500000000001</v>
      </c>
    </row>
    <row r="1411" spans="1:5">
      <c r="A1411">
        <v>61</v>
      </c>
      <c r="B1411">
        <v>9</v>
      </c>
      <c r="C1411">
        <v>5</v>
      </c>
      <c r="D1411">
        <v>5</v>
      </c>
      <c r="E1411">
        <f>IF('Monthly VMT'!$G$70&gt;0, 'Monthly VMT'!$E$70/'Monthly VMT'!$G$70, 0)</f>
        <v>0.76236499999999996</v>
      </c>
    </row>
    <row r="1412" spans="1:5">
      <c r="A1412">
        <v>61</v>
      </c>
      <c r="B1412">
        <v>10</v>
      </c>
      <c r="C1412">
        <v>1</v>
      </c>
      <c r="D1412">
        <v>2</v>
      </c>
      <c r="E1412">
        <f>IF('Monthly VMT'!$G$71&gt;0, 'Monthly VMT'!$F$71/'Monthly VMT'!$G$71, 0)</f>
        <v>0.23763500000000004</v>
      </c>
    </row>
    <row r="1413" spans="1:5">
      <c r="A1413">
        <v>61</v>
      </c>
      <c r="B1413">
        <v>10</v>
      </c>
      <c r="C1413">
        <v>1</v>
      </c>
      <c r="D1413">
        <v>5</v>
      </c>
      <c r="E1413">
        <f>IF('Monthly VMT'!$G$71&gt;0, 'Monthly VMT'!$E$71/'Monthly VMT'!$G$71, 0)</f>
        <v>0.76236499999999996</v>
      </c>
    </row>
    <row r="1414" spans="1:5">
      <c r="A1414">
        <v>61</v>
      </c>
      <c r="B1414">
        <v>10</v>
      </c>
      <c r="C1414">
        <v>2</v>
      </c>
      <c r="D1414">
        <v>2</v>
      </c>
      <c r="E1414">
        <f>IF('Monthly VMT'!$G$71&gt;0, 'Monthly VMT'!$F$71/'Monthly VMT'!$G$71, 0)</f>
        <v>0.23763500000000004</v>
      </c>
    </row>
    <row r="1415" spans="1:5">
      <c r="A1415">
        <v>61</v>
      </c>
      <c r="B1415">
        <v>10</v>
      </c>
      <c r="C1415">
        <v>2</v>
      </c>
      <c r="D1415">
        <v>5</v>
      </c>
      <c r="E1415">
        <f>IF('Monthly VMT'!$G$71&gt;0, 'Monthly VMT'!$E$71/'Monthly VMT'!$G$71, 0)</f>
        <v>0.76236499999999996</v>
      </c>
    </row>
    <row r="1416" spans="1:5">
      <c r="A1416">
        <v>61</v>
      </c>
      <c r="B1416">
        <v>10</v>
      </c>
      <c r="C1416">
        <v>3</v>
      </c>
      <c r="D1416">
        <v>2</v>
      </c>
      <c r="E1416">
        <f>IF('Monthly VMT'!$G$71&gt;0, 'Monthly VMT'!$F$71/'Monthly VMT'!$G$71, 0)</f>
        <v>0.23763500000000004</v>
      </c>
    </row>
    <row r="1417" spans="1:5">
      <c r="A1417">
        <v>61</v>
      </c>
      <c r="B1417">
        <v>10</v>
      </c>
      <c r="C1417">
        <v>3</v>
      </c>
      <c r="D1417">
        <v>5</v>
      </c>
      <c r="E1417">
        <f>IF('Monthly VMT'!$G$71&gt;0, 'Monthly VMT'!$E$71/'Monthly VMT'!$G$71, 0)</f>
        <v>0.76236499999999996</v>
      </c>
    </row>
    <row r="1418" spans="1:5">
      <c r="A1418">
        <v>61</v>
      </c>
      <c r="B1418">
        <v>10</v>
      </c>
      <c r="C1418">
        <v>4</v>
      </c>
      <c r="D1418">
        <v>2</v>
      </c>
      <c r="E1418">
        <f>IF('Monthly VMT'!$G$71&gt;0, 'Monthly VMT'!$F$71/'Monthly VMT'!$G$71, 0)</f>
        <v>0.23763500000000004</v>
      </c>
    </row>
    <row r="1419" spans="1:5">
      <c r="A1419">
        <v>61</v>
      </c>
      <c r="B1419">
        <v>10</v>
      </c>
      <c r="C1419">
        <v>4</v>
      </c>
      <c r="D1419">
        <v>5</v>
      </c>
      <c r="E1419">
        <f>IF('Monthly VMT'!$G$71&gt;0, 'Monthly VMT'!$E$71/'Monthly VMT'!$G$71, 0)</f>
        <v>0.76236499999999996</v>
      </c>
    </row>
    <row r="1420" spans="1:5">
      <c r="A1420">
        <v>61</v>
      </c>
      <c r="B1420">
        <v>10</v>
      </c>
      <c r="C1420">
        <v>5</v>
      </c>
      <c r="D1420">
        <v>2</v>
      </c>
      <c r="E1420">
        <f>IF('Monthly VMT'!$G$71&gt;0, 'Monthly VMT'!$F$71/'Monthly VMT'!$G$71, 0)</f>
        <v>0.23763500000000004</v>
      </c>
    </row>
    <row r="1421" spans="1:5">
      <c r="A1421">
        <v>61</v>
      </c>
      <c r="B1421">
        <v>10</v>
      </c>
      <c r="C1421">
        <v>5</v>
      </c>
      <c r="D1421">
        <v>5</v>
      </c>
      <c r="E1421">
        <f>IF('Monthly VMT'!$G$71&gt;0, 'Monthly VMT'!$E$71/'Monthly VMT'!$G$71, 0)</f>
        <v>0.76236499999999996</v>
      </c>
    </row>
    <row r="1422" spans="1:5">
      <c r="A1422">
        <v>61</v>
      </c>
      <c r="B1422">
        <v>11</v>
      </c>
      <c r="C1422">
        <v>1</v>
      </c>
      <c r="D1422">
        <v>2</v>
      </c>
      <c r="E1422">
        <f>IF('Monthly VMT'!$G$72&gt;0, 'Monthly VMT'!$F$72/'Monthly VMT'!$G$72, 0)</f>
        <v>0.23763499999999999</v>
      </c>
    </row>
    <row r="1423" spans="1:5">
      <c r="A1423">
        <v>61</v>
      </c>
      <c r="B1423">
        <v>11</v>
      </c>
      <c r="C1423">
        <v>1</v>
      </c>
      <c r="D1423">
        <v>5</v>
      </c>
      <c r="E1423">
        <f>IF('Monthly VMT'!$G$72&gt;0, 'Monthly VMT'!$E$72/'Monthly VMT'!$G$72, 0)</f>
        <v>0.76236499999999996</v>
      </c>
    </row>
    <row r="1424" spans="1:5">
      <c r="A1424">
        <v>61</v>
      </c>
      <c r="B1424">
        <v>11</v>
      </c>
      <c r="C1424">
        <v>2</v>
      </c>
      <c r="D1424">
        <v>2</v>
      </c>
      <c r="E1424">
        <f>IF('Monthly VMT'!$G$72&gt;0, 'Monthly VMT'!$F$72/'Monthly VMT'!$G$72, 0)</f>
        <v>0.23763499999999999</v>
      </c>
    </row>
    <row r="1425" spans="1:5">
      <c r="A1425">
        <v>61</v>
      </c>
      <c r="B1425">
        <v>11</v>
      </c>
      <c r="C1425">
        <v>2</v>
      </c>
      <c r="D1425">
        <v>5</v>
      </c>
      <c r="E1425">
        <f>IF('Monthly VMT'!$G$72&gt;0, 'Monthly VMT'!$E$72/'Monthly VMT'!$G$72, 0)</f>
        <v>0.76236499999999996</v>
      </c>
    </row>
    <row r="1426" spans="1:5">
      <c r="A1426">
        <v>61</v>
      </c>
      <c r="B1426">
        <v>11</v>
      </c>
      <c r="C1426">
        <v>3</v>
      </c>
      <c r="D1426">
        <v>2</v>
      </c>
      <c r="E1426">
        <f>IF('Monthly VMT'!$G$72&gt;0, 'Monthly VMT'!$F$72/'Monthly VMT'!$G$72, 0)</f>
        <v>0.23763499999999999</v>
      </c>
    </row>
    <row r="1427" spans="1:5">
      <c r="A1427">
        <v>61</v>
      </c>
      <c r="B1427">
        <v>11</v>
      </c>
      <c r="C1427">
        <v>3</v>
      </c>
      <c r="D1427">
        <v>5</v>
      </c>
      <c r="E1427">
        <f>IF('Monthly VMT'!$G$72&gt;0, 'Monthly VMT'!$E$72/'Monthly VMT'!$G$72, 0)</f>
        <v>0.76236499999999996</v>
      </c>
    </row>
    <row r="1428" spans="1:5">
      <c r="A1428">
        <v>61</v>
      </c>
      <c r="B1428">
        <v>11</v>
      </c>
      <c r="C1428">
        <v>4</v>
      </c>
      <c r="D1428">
        <v>2</v>
      </c>
      <c r="E1428">
        <f>IF('Monthly VMT'!$G$72&gt;0, 'Monthly VMT'!$F$72/'Monthly VMT'!$G$72, 0)</f>
        <v>0.23763499999999999</v>
      </c>
    </row>
    <row r="1429" spans="1:5">
      <c r="A1429">
        <v>61</v>
      </c>
      <c r="B1429">
        <v>11</v>
      </c>
      <c r="C1429">
        <v>4</v>
      </c>
      <c r="D1429">
        <v>5</v>
      </c>
      <c r="E1429">
        <f>IF('Monthly VMT'!$G$72&gt;0, 'Monthly VMT'!$E$72/'Monthly VMT'!$G$72, 0)</f>
        <v>0.76236499999999996</v>
      </c>
    </row>
    <row r="1430" spans="1:5">
      <c r="A1430">
        <v>61</v>
      </c>
      <c r="B1430">
        <v>11</v>
      </c>
      <c r="C1430">
        <v>5</v>
      </c>
      <c r="D1430">
        <v>2</v>
      </c>
      <c r="E1430">
        <f>IF('Monthly VMT'!$G$72&gt;0, 'Monthly VMT'!$F$72/'Monthly VMT'!$G$72, 0)</f>
        <v>0.23763499999999999</v>
      </c>
    </row>
    <row r="1431" spans="1:5">
      <c r="A1431">
        <v>61</v>
      </c>
      <c r="B1431">
        <v>11</v>
      </c>
      <c r="C1431">
        <v>5</v>
      </c>
      <c r="D1431">
        <v>5</v>
      </c>
      <c r="E1431">
        <f>IF('Monthly VMT'!$G$72&gt;0, 'Monthly VMT'!$E$72/'Monthly VMT'!$G$72, 0)</f>
        <v>0.76236499999999996</v>
      </c>
    </row>
    <row r="1432" spans="1:5">
      <c r="A1432">
        <v>61</v>
      </c>
      <c r="B1432">
        <v>12</v>
      </c>
      <c r="C1432">
        <v>1</v>
      </c>
      <c r="D1432">
        <v>2</v>
      </c>
      <c r="E1432">
        <f>IF('Monthly VMT'!$G$73&gt;0, 'Monthly VMT'!$F$73/'Monthly VMT'!$G$73, 0)</f>
        <v>0.23763499999999999</v>
      </c>
    </row>
    <row r="1433" spans="1:5">
      <c r="A1433">
        <v>61</v>
      </c>
      <c r="B1433">
        <v>12</v>
      </c>
      <c r="C1433">
        <v>1</v>
      </c>
      <c r="D1433">
        <v>5</v>
      </c>
      <c r="E1433">
        <f>IF('Monthly VMT'!$G$73&gt;0, 'Monthly VMT'!$E$73/'Monthly VMT'!$G$73, 0)</f>
        <v>0.76236499999999996</v>
      </c>
    </row>
    <row r="1434" spans="1:5">
      <c r="A1434">
        <v>61</v>
      </c>
      <c r="B1434">
        <v>12</v>
      </c>
      <c r="C1434">
        <v>2</v>
      </c>
      <c r="D1434">
        <v>2</v>
      </c>
      <c r="E1434">
        <f>IF('Monthly VMT'!$G$73&gt;0, 'Monthly VMT'!$F$73/'Monthly VMT'!$G$73, 0)</f>
        <v>0.23763499999999999</v>
      </c>
    </row>
    <row r="1435" spans="1:5">
      <c r="A1435">
        <v>61</v>
      </c>
      <c r="B1435">
        <v>12</v>
      </c>
      <c r="C1435">
        <v>2</v>
      </c>
      <c r="D1435">
        <v>5</v>
      </c>
      <c r="E1435">
        <f>IF('Monthly VMT'!$G$73&gt;0, 'Monthly VMT'!$E$73/'Monthly VMT'!$G$73, 0)</f>
        <v>0.76236499999999996</v>
      </c>
    </row>
    <row r="1436" spans="1:5">
      <c r="A1436">
        <v>61</v>
      </c>
      <c r="B1436">
        <v>12</v>
      </c>
      <c r="C1436">
        <v>3</v>
      </c>
      <c r="D1436">
        <v>2</v>
      </c>
      <c r="E1436">
        <f>IF('Monthly VMT'!$G$73&gt;0, 'Monthly VMT'!$F$73/'Monthly VMT'!$G$73, 0)</f>
        <v>0.23763499999999999</v>
      </c>
    </row>
    <row r="1437" spans="1:5">
      <c r="A1437">
        <v>61</v>
      </c>
      <c r="B1437">
        <v>12</v>
      </c>
      <c r="C1437">
        <v>3</v>
      </c>
      <c r="D1437">
        <v>5</v>
      </c>
      <c r="E1437">
        <f>IF('Monthly VMT'!$G$73&gt;0, 'Monthly VMT'!$E$73/'Monthly VMT'!$G$73, 0)</f>
        <v>0.76236499999999996</v>
      </c>
    </row>
    <row r="1438" spans="1:5">
      <c r="A1438">
        <v>61</v>
      </c>
      <c r="B1438">
        <v>12</v>
      </c>
      <c r="C1438">
        <v>4</v>
      </c>
      <c r="D1438">
        <v>2</v>
      </c>
      <c r="E1438">
        <f>IF('Monthly VMT'!$G$73&gt;0, 'Monthly VMT'!$F$73/'Monthly VMT'!$G$73, 0)</f>
        <v>0.23763499999999999</v>
      </c>
    </row>
    <row r="1439" spans="1:5">
      <c r="A1439">
        <v>61</v>
      </c>
      <c r="B1439">
        <v>12</v>
      </c>
      <c r="C1439">
        <v>4</v>
      </c>
      <c r="D1439">
        <v>5</v>
      </c>
      <c r="E1439">
        <f>IF('Monthly VMT'!$G$73&gt;0, 'Monthly VMT'!$E$73/'Monthly VMT'!$G$73, 0)</f>
        <v>0.76236499999999996</v>
      </c>
    </row>
    <row r="1440" spans="1:5">
      <c r="A1440">
        <v>61</v>
      </c>
      <c r="B1440">
        <v>12</v>
      </c>
      <c r="C1440">
        <v>5</v>
      </c>
      <c r="D1440">
        <v>2</v>
      </c>
      <c r="E1440">
        <f>IF('Monthly VMT'!$G$73&gt;0, 'Monthly VMT'!$F$73/'Monthly VMT'!$G$73, 0)</f>
        <v>0.23763499999999999</v>
      </c>
    </row>
    <row r="1441" spans="1:5">
      <c r="A1441">
        <v>61</v>
      </c>
      <c r="B1441">
        <v>12</v>
      </c>
      <c r="C1441">
        <v>5</v>
      </c>
      <c r="D1441">
        <v>5</v>
      </c>
      <c r="E1441">
        <f>IF('Monthly VMT'!$G$73&gt;0, 'Monthly VMT'!$E$73/'Monthly VMT'!$G$73, 0)</f>
        <v>0.76236499999999996</v>
      </c>
    </row>
    <row r="1442" spans="1:5">
      <c r="A1442">
        <v>62</v>
      </c>
      <c r="B1442">
        <v>1</v>
      </c>
      <c r="C1442">
        <v>1</v>
      </c>
      <c r="D1442">
        <v>2</v>
      </c>
      <c r="E1442">
        <f>IF('Monthly VMT'!$G$62&gt;0, 'Monthly VMT'!$F$62/'Monthly VMT'!$G$62, 0)</f>
        <v>0.23763500000000007</v>
      </c>
    </row>
    <row r="1443" spans="1:5">
      <c r="A1443">
        <v>62</v>
      </c>
      <c r="B1443">
        <v>1</v>
      </c>
      <c r="C1443">
        <v>1</v>
      </c>
      <c r="D1443">
        <v>5</v>
      </c>
      <c r="E1443">
        <f>IF('Monthly VMT'!$G$62&gt;0, 'Monthly VMT'!$E$62/'Monthly VMT'!$G$62, 0)</f>
        <v>0.76236499999999996</v>
      </c>
    </row>
    <row r="1444" spans="1:5">
      <c r="A1444">
        <v>62</v>
      </c>
      <c r="B1444">
        <v>1</v>
      </c>
      <c r="C1444">
        <v>2</v>
      </c>
      <c r="D1444">
        <v>2</v>
      </c>
      <c r="E1444">
        <f>IF('Monthly VMT'!$G$62&gt;0, 'Monthly VMT'!$F$62/'Monthly VMT'!$G$62, 0)</f>
        <v>0.23763500000000007</v>
      </c>
    </row>
    <row r="1445" spans="1:5">
      <c r="A1445">
        <v>62</v>
      </c>
      <c r="B1445">
        <v>1</v>
      </c>
      <c r="C1445">
        <v>2</v>
      </c>
      <c r="D1445">
        <v>5</v>
      </c>
      <c r="E1445">
        <f>IF('Monthly VMT'!$G$62&gt;0, 'Monthly VMT'!$E$62/'Monthly VMT'!$G$62, 0)</f>
        <v>0.76236499999999996</v>
      </c>
    </row>
    <row r="1446" spans="1:5">
      <c r="A1446">
        <v>62</v>
      </c>
      <c r="B1446">
        <v>1</v>
      </c>
      <c r="C1446">
        <v>3</v>
      </c>
      <c r="D1446">
        <v>2</v>
      </c>
      <c r="E1446">
        <f>IF('Monthly VMT'!$G$62&gt;0, 'Monthly VMT'!$F$62/'Monthly VMT'!$G$62, 0)</f>
        <v>0.23763500000000007</v>
      </c>
    </row>
    <row r="1447" spans="1:5">
      <c r="A1447">
        <v>62</v>
      </c>
      <c r="B1447">
        <v>1</v>
      </c>
      <c r="C1447">
        <v>3</v>
      </c>
      <c r="D1447">
        <v>5</v>
      </c>
      <c r="E1447">
        <f>IF('Monthly VMT'!$G$62&gt;0, 'Monthly VMT'!$E$62/'Monthly VMT'!$G$62, 0)</f>
        <v>0.76236499999999996</v>
      </c>
    </row>
    <row r="1448" spans="1:5">
      <c r="A1448">
        <v>62</v>
      </c>
      <c r="B1448">
        <v>1</v>
      </c>
      <c r="C1448">
        <v>4</v>
      </c>
      <c r="D1448">
        <v>2</v>
      </c>
      <c r="E1448">
        <f>IF('Monthly VMT'!$G$62&gt;0, 'Monthly VMT'!$F$62/'Monthly VMT'!$G$62, 0)</f>
        <v>0.23763500000000007</v>
      </c>
    </row>
    <row r="1449" spans="1:5">
      <c r="A1449">
        <v>62</v>
      </c>
      <c r="B1449">
        <v>1</v>
      </c>
      <c r="C1449">
        <v>4</v>
      </c>
      <c r="D1449">
        <v>5</v>
      </c>
      <c r="E1449">
        <f>IF('Monthly VMT'!$G$62&gt;0, 'Monthly VMT'!$E$62/'Monthly VMT'!$G$62, 0)</f>
        <v>0.76236499999999996</v>
      </c>
    </row>
    <row r="1450" spans="1:5">
      <c r="A1450">
        <v>62</v>
      </c>
      <c r="B1450">
        <v>1</v>
      </c>
      <c r="C1450">
        <v>5</v>
      </c>
      <c r="D1450">
        <v>2</v>
      </c>
      <c r="E1450">
        <f>IF('Monthly VMT'!$G$62&gt;0, 'Monthly VMT'!$F$62/'Monthly VMT'!$G$62, 0)</f>
        <v>0.23763500000000007</v>
      </c>
    </row>
    <row r="1451" spans="1:5">
      <c r="A1451">
        <v>62</v>
      </c>
      <c r="B1451">
        <v>1</v>
      </c>
      <c r="C1451">
        <v>5</v>
      </c>
      <c r="D1451">
        <v>5</v>
      </c>
      <c r="E1451">
        <f>IF('Monthly VMT'!$G$62&gt;0, 'Monthly VMT'!$E$62/'Monthly VMT'!$G$62, 0)</f>
        <v>0.76236499999999996</v>
      </c>
    </row>
    <row r="1452" spans="1:5">
      <c r="A1452">
        <v>62</v>
      </c>
      <c r="B1452">
        <v>2</v>
      </c>
      <c r="C1452">
        <v>1</v>
      </c>
      <c r="D1452">
        <v>2</v>
      </c>
      <c r="E1452">
        <f>IF('Monthly VMT'!$G$63&gt;0, 'Monthly VMT'!$F$63/'Monthly VMT'!$G$63, 0)</f>
        <v>0.23763500000000004</v>
      </c>
    </row>
    <row r="1453" spans="1:5">
      <c r="A1453">
        <v>62</v>
      </c>
      <c r="B1453">
        <v>2</v>
      </c>
      <c r="C1453">
        <v>1</v>
      </c>
      <c r="D1453">
        <v>5</v>
      </c>
      <c r="E1453">
        <f>IF('Monthly VMT'!$G$63&gt;0, 'Monthly VMT'!$E$63/'Monthly VMT'!$G$63, 0)</f>
        <v>0.76236499999999996</v>
      </c>
    </row>
    <row r="1454" spans="1:5">
      <c r="A1454">
        <v>62</v>
      </c>
      <c r="B1454">
        <v>2</v>
      </c>
      <c r="C1454">
        <v>2</v>
      </c>
      <c r="D1454">
        <v>2</v>
      </c>
      <c r="E1454">
        <f>IF('Monthly VMT'!$G$63&gt;0, 'Monthly VMT'!$F$63/'Monthly VMT'!$G$63, 0)</f>
        <v>0.23763500000000004</v>
      </c>
    </row>
    <row r="1455" spans="1:5">
      <c r="A1455">
        <v>62</v>
      </c>
      <c r="B1455">
        <v>2</v>
      </c>
      <c r="C1455">
        <v>2</v>
      </c>
      <c r="D1455">
        <v>5</v>
      </c>
      <c r="E1455">
        <f>IF('Monthly VMT'!$G$63&gt;0, 'Monthly VMT'!$E$63/'Monthly VMT'!$G$63, 0)</f>
        <v>0.76236499999999996</v>
      </c>
    </row>
    <row r="1456" spans="1:5">
      <c r="A1456">
        <v>62</v>
      </c>
      <c r="B1456">
        <v>2</v>
      </c>
      <c r="C1456">
        <v>3</v>
      </c>
      <c r="D1456">
        <v>2</v>
      </c>
      <c r="E1456">
        <f>IF('Monthly VMT'!$G$63&gt;0, 'Monthly VMT'!$F$63/'Monthly VMT'!$G$63, 0)</f>
        <v>0.23763500000000004</v>
      </c>
    </row>
    <row r="1457" spans="1:5">
      <c r="A1457">
        <v>62</v>
      </c>
      <c r="B1457">
        <v>2</v>
      </c>
      <c r="C1457">
        <v>3</v>
      </c>
      <c r="D1457">
        <v>5</v>
      </c>
      <c r="E1457">
        <f>IF('Monthly VMT'!$G$63&gt;0, 'Monthly VMT'!$E$63/'Monthly VMT'!$G$63, 0)</f>
        <v>0.76236499999999996</v>
      </c>
    </row>
    <row r="1458" spans="1:5">
      <c r="A1458">
        <v>62</v>
      </c>
      <c r="B1458">
        <v>2</v>
      </c>
      <c r="C1458">
        <v>4</v>
      </c>
      <c r="D1458">
        <v>2</v>
      </c>
      <c r="E1458">
        <f>IF('Monthly VMT'!$G$63&gt;0, 'Monthly VMT'!$F$63/'Monthly VMT'!$G$63, 0)</f>
        <v>0.23763500000000004</v>
      </c>
    </row>
    <row r="1459" spans="1:5">
      <c r="A1459">
        <v>62</v>
      </c>
      <c r="B1459">
        <v>2</v>
      </c>
      <c r="C1459">
        <v>4</v>
      </c>
      <c r="D1459">
        <v>5</v>
      </c>
      <c r="E1459">
        <f>IF('Monthly VMT'!$G$63&gt;0, 'Monthly VMT'!$E$63/'Monthly VMT'!$G$63, 0)</f>
        <v>0.76236499999999996</v>
      </c>
    </row>
    <row r="1460" spans="1:5">
      <c r="A1460">
        <v>62</v>
      </c>
      <c r="B1460">
        <v>2</v>
      </c>
      <c r="C1460">
        <v>5</v>
      </c>
      <c r="D1460">
        <v>2</v>
      </c>
      <c r="E1460">
        <f>IF('Monthly VMT'!$G$63&gt;0, 'Monthly VMT'!$F$63/'Monthly VMT'!$G$63, 0)</f>
        <v>0.23763500000000004</v>
      </c>
    </row>
    <row r="1461" spans="1:5">
      <c r="A1461">
        <v>62</v>
      </c>
      <c r="B1461">
        <v>2</v>
      </c>
      <c r="C1461">
        <v>5</v>
      </c>
      <c r="D1461">
        <v>5</v>
      </c>
      <c r="E1461">
        <f>IF('Monthly VMT'!$G$63&gt;0, 'Monthly VMT'!$E$63/'Monthly VMT'!$G$63, 0)</f>
        <v>0.76236499999999996</v>
      </c>
    </row>
    <row r="1462" spans="1:5">
      <c r="A1462">
        <v>62</v>
      </c>
      <c r="B1462">
        <v>3</v>
      </c>
      <c r="C1462">
        <v>1</v>
      </c>
      <c r="D1462">
        <v>2</v>
      </c>
      <c r="E1462">
        <f>IF('Monthly VMT'!$G$64&gt;0, 'Monthly VMT'!$F$64/'Monthly VMT'!$G$64, 0)</f>
        <v>0.23763499999999999</v>
      </c>
    </row>
    <row r="1463" spans="1:5">
      <c r="A1463">
        <v>62</v>
      </c>
      <c r="B1463">
        <v>3</v>
      </c>
      <c r="C1463">
        <v>1</v>
      </c>
      <c r="D1463">
        <v>5</v>
      </c>
      <c r="E1463">
        <f>IF('Monthly VMT'!$G$64&gt;0, 'Monthly VMT'!$E$64/'Monthly VMT'!$G$64, 0)</f>
        <v>0.76236499999999996</v>
      </c>
    </row>
    <row r="1464" spans="1:5">
      <c r="A1464">
        <v>62</v>
      </c>
      <c r="B1464">
        <v>3</v>
      </c>
      <c r="C1464">
        <v>2</v>
      </c>
      <c r="D1464">
        <v>2</v>
      </c>
      <c r="E1464">
        <f>IF('Monthly VMT'!$G$64&gt;0, 'Monthly VMT'!$F$64/'Monthly VMT'!$G$64, 0)</f>
        <v>0.23763499999999999</v>
      </c>
    </row>
    <row r="1465" spans="1:5">
      <c r="A1465">
        <v>62</v>
      </c>
      <c r="B1465">
        <v>3</v>
      </c>
      <c r="C1465">
        <v>2</v>
      </c>
      <c r="D1465">
        <v>5</v>
      </c>
      <c r="E1465">
        <f>IF('Monthly VMT'!$G$64&gt;0, 'Monthly VMT'!$E$64/'Monthly VMT'!$G$64, 0)</f>
        <v>0.76236499999999996</v>
      </c>
    </row>
    <row r="1466" spans="1:5">
      <c r="A1466">
        <v>62</v>
      </c>
      <c r="B1466">
        <v>3</v>
      </c>
      <c r="C1466">
        <v>3</v>
      </c>
      <c r="D1466">
        <v>2</v>
      </c>
      <c r="E1466">
        <f>IF('Monthly VMT'!$G$64&gt;0, 'Monthly VMT'!$F$64/'Monthly VMT'!$G$64, 0)</f>
        <v>0.23763499999999999</v>
      </c>
    </row>
    <row r="1467" spans="1:5">
      <c r="A1467">
        <v>62</v>
      </c>
      <c r="B1467">
        <v>3</v>
      </c>
      <c r="C1467">
        <v>3</v>
      </c>
      <c r="D1467">
        <v>5</v>
      </c>
      <c r="E1467">
        <f>IF('Monthly VMT'!$G$64&gt;0, 'Monthly VMT'!$E$64/'Monthly VMT'!$G$64, 0)</f>
        <v>0.76236499999999996</v>
      </c>
    </row>
    <row r="1468" spans="1:5">
      <c r="A1468">
        <v>62</v>
      </c>
      <c r="B1468">
        <v>3</v>
      </c>
      <c r="C1468">
        <v>4</v>
      </c>
      <c r="D1468">
        <v>2</v>
      </c>
      <c r="E1468">
        <f>IF('Monthly VMT'!$G$64&gt;0, 'Monthly VMT'!$F$64/'Monthly VMT'!$G$64, 0)</f>
        <v>0.23763499999999999</v>
      </c>
    </row>
    <row r="1469" spans="1:5">
      <c r="A1469">
        <v>62</v>
      </c>
      <c r="B1469">
        <v>3</v>
      </c>
      <c r="C1469">
        <v>4</v>
      </c>
      <c r="D1469">
        <v>5</v>
      </c>
      <c r="E1469">
        <f>IF('Monthly VMT'!$G$64&gt;0, 'Monthly VMT'!$E$64/'Monthly VMT'!$G$64, 0)</f>
        <v>0.76236499999999996</v>
      </c>
    </row>
    <row r="1470" spans="1:5">
      <c r="A1470">
        <v>62</v>
      </c>
      <c r="B1470">
        <v>3</v>
      </c>
      <c r="C1470">
        <v>5</v>
      </c>
      <c r="D1470">
        <v>2</v>
      </c>
      <c r="E1470">
        <f>IF('Monthly VMT'!$G$64&gt;0, 'Monthly VMT'!$F$64/'Monthly VMT'!$G$64, 0)</f>
        <v>0.23763499999999999</v>
      </c>
    </row>
    <row r="1471" spans="1:5">
      <c r="A1471">
        <v>62</v>
      </c>
      <c r="B1471">
        <v>3</v>
      </c>
      <c r="C1471">
        <v>5</v>
      </c>
      <c r="D1471">
        <v>5</v>
      </c>
      <c r="E1471">
        <f>IF('Monthly VMT'!$G$64&gt;0, 'Monthly VMT'!$E$64/'Monthly VMT'!$G$64, 0)</f>
        <v>0.76236499999999996</v>
      </c>
    </row>
    <row r="1472" spans="1:5">
      <c r="A1472">
        <v>62</v>
      </c>
      <c r="B1472">
        <v>4</v>
      </c>
      <c r="C1472">
        <v>1</v>
      </c>
      <c r="D1472">
        <v>2</v>
      </c>
      <c r="E1472">
        <f>IF('Monthly VMT'!$G$65&gt;0, 'Monthly VMT'!$F$65/'Monthly VMT'!$G$65, 0)</f>
        <v>0.23763499999999999</v>
      </c>
    </row>
    <row r="1473" spans="1:5">
      <c r="A1473">
        <v>62</v>
      </c>
      <c r="B1473">
        <v>4</v>
      </c>
      <c r="C1473">
        <v>1</v>
      </c>
      <c r="D1473">
        <v>5</v>
      </c>
      <c r="E1473">
        <f>IF('Monthly VMT'!$G$65&gt;0, 'Monthly VMT'!$E$65/'Monthly VMT'!$G$65, 0)</f>
        <v>0.76236500000000007</v>
      </c>
    </row>
    <row r="1474" spans="1:5">
      <c r="A1474">
        <v>62</v>
      </c>
      <c r="B1474">
        <v>4</v>
      </c>
      <c r="C1474">
        <v>2</v>
      </c>
      <c r="D1474">
        <v>2</v>
      </c>
      <c r="E1474">
        <f>IF('Monthly VMT'!$G$65&gt;0, 'Monthly VMT'!$F$65/'Monthly VMT'!$G$65, 0)</f>
        <v>0.23763499999999999</v>
      </c>
    </row>
    <row r="1475" spans="1:5">
      <c r="A1475">
        <v>62</v>
      </c>
      <c r="B1475">
        <v>4</v>
      </c>
      <c r="C1475">
        <v>2</v>
      </c>
      <c r="D1475">
        <v>5</v>
      </c>
      <c r="E1475">
        <f>IF('Monthly VMT'!$G$65&gt;0, 'Monthly VMT'!$E$65/'Monthly VMT'!$G$65, 0)</f>
        <v>0.76236500000000007</v>
      </c>
    </row>
    <row r="1476" spans="1:5">
      <c r="A1476">
        <v>62</v>
      </c>
      <c r="B1476">
        <v>4</v>
      </c>
      <c r="C1476">
        <v>3</v>
      </c>
      <c r="D1476">
        <v>2</v>
      </c>
      <c r="E1476">
        <f>IF('Monthly VMT'!$G$65&gt;0, 'Monthly VMT'!$F$65/'Monthly VMT'!$G$65, 0)</f>
        <v>0.23763499999999999</v>
      </c>
    </row>
    <row r="1477" spans="1:5">
      <c r="A1477">
        <v>62</v>
      </c>
      <c r="B1477">
        <v>4</v>
      </c>
      <c r="C1477">
        <v>3</v>
      </c>
      <c r="D1477">
        <v>5</v>
      </c>
      <c r="E1477">
        <f>IF('Monthly VMT'!$G$65&gt;0, 'Monthly VMT'!$E$65/'Monthly VMT'!$G$65, 0)</f>
        <v>0.76236500000000007</v>
      </c>
    </row>
    <row r="1478" spans="1:5">
      <c r="A1478">
        <v>62</v>
      </c>
      <c r="B1478">
        <v>4</v>
      </c>
      <c r="C1478">
        <v>4</v>
      </c>
      <c r="D1478">
        <v>2</v>
      </c>
      <c r="E1478">
        <f>IF('Monthly VMT'!$G$65&gt;0, 'Monthly VMT'!$F$65/'Monthly VMT'!$G$65, 0)</f>
        <v>0.23763499999999999</v>
      </c>
    </row>
    <row r="1479" spans="1:5">
      <c r="A1479">
        <v>62</v>
      </c>
      <c r="B1479">
        <v>4</v>
      </c>
      <c r="C1479">
        <v>4</v>
      </c>
      <c r="D1479">
        <v>5</v>
      </c>
      <c r="E1479">
        <f>IF('Monthly VMT'!$G$65&gt;0, 'Monthly VMT'!$E$65/'Monthly VMT'!$G$65, 0)</f>
        <v>0.76236500000000007</v>
      </c>
    </row>
    <row r="1480" spans="1:5">
      <c r="A1480">
        <v>62</v>
      </c>
      <c r="B1480">
        <v>4</v>
      </c>
      <c r="C1480">
        <v>5</v>
      </c>
      <c r="D1480">
        <v>2</v>
      </c>
      <c r="E1480">
        <f>IF('Monthly VMT'!$G$65&gt;0, 'Monthly VMT'!$F$65/'Monthly VMT'!$G$65, 0)</f>
        <v>0.23763499999999999</v>
      </c>
    </row>
    <row r="1481" spans="1:5">
      <c r="A1481">
        <v>62</v>
      </c>
      <c r="B1481">
        <v>4</v>
      </c>
      <c r="C1481">
        <v>5</v>
      </c>
      <c r="D1481">
        <v>5</v>
      </c>
      <c r="E1481">
        <f>IF('Monthly VMT'!$G$65&gt;0, 'Monthly VMT'!$E$65/'Monthly VMT'!$G$65, 0)</f>
        <v>0.76236500000000007</v>
      </c>
    </row>
    <row r="1482" spans="1:5">
      <c r="A1482">
        <v>62</v>
      </c>
      <c r="B1482">
        <v>5</v>
      </c>
      <c r="C1482">
        <v>1</v>
      </c>
      <c r="D1482">
        <v>2</v>
      </c>
      <c r="E1482">
        <f>IF('Monthly VMT'!$G$66&gt;0, 'Monthly VMT'!$F$66/'Monthly VMT'!$G$66, 0)</f>
        <v>0.23763500000000004</v>
      </c>
    </row>
    <row r="1483" spans="1:5">
      <c r="A1483">
        <v>62</v>
      </c>
      <c r="B1483">
        <v>5</v>
      </c>
      <c r="C1483">
        <v>1</v>
      </c>
      <c r="D1483">
        <v>5</v>
      </c>
      <c r="E1483">
        <f>IF('Monthly VMT'!$G$66&gt;0, 'Monthly VMT'!$E$66/'Monthly VMT'!$G$66, 0)</f>
        <v>0.76236499999999996</v>
      </c>
    </row>
    <row r="1484" spans="1:5">
      <c r="A1484">
        <v>62</v>
      </c>
      <c r="B1484">
        <v>5</v>
      </c>
      <c r="C1484">
        <v>2</v>
      </c>
      <c r="D1484">
        <v>2</v>
      </c>
      <c r="E1484">
        <f>IF('Monthly VMT'!$G$66&gt;0, 'Monthly VMT'!$F$66/'Monthly VMT'!$G$66, 0)</f>
        <v>0.23763500000000004</v>
      </c>
    </row>
    <row r="1485" spans="1:5">
      <c r="A1485">
        <v>62</v>
      </c>
      <c r="B1485">
        <v>5</v>
      </c>
      <c r="C1485">
        <v>2</v>
      </c>
      <c r="D1485">
        <v>5</v>
      </c>
      <c r="E1485">
        <f>IF('Monthly VMT'!$G$66&gt;0, 'Monthly VMT'!$E$66/'Monthly VMT'!$G$66, 0)</f>
        <v>0.76236499999999996</v>
      </c>
    </row>
    <row r="1486" spans="1:5">
      <c r="A1486">
        <v>62</v>
      </c>
      <c r="B1486">
        <v>5</v>
      </c>
      <c r="C1486">
        <v>3</v>
      </c>
      <c r="D1486">
        <v>2</v>
      </c>
      <c r="E1486">
        <f>IF('Monthly VMT'!$G$66&gt;0, 'Monthly VMT'!$F$66/'Monthly VMT'!$G$66, 0)</f>
        <v>0.23763500000000004</v>
      </c>
    </row>
    <row r="1487" spans="1:5">
      <c r="A1487">
        <v>62</v>
      </c>
      <c r="B1487">
        <v>5</v>
      </c>
      <c r="C1487">
        <v>3</v>
      </c>
      <c r="D1487">
        <v>5</v>
      </c>
      <c r="E1487">
        <f>IF('Monthly VMT'!$G$66&gt;0, 'Monthly VMT'!$E$66/'Monthly VMT'!$G$66, 0)</f>
        <v>0.76236499999999996</v>
      </c>
    </row>
    <row r="1488" spans="1:5">
      <c r="A1488">
        <v>62</v>
      </c>
      <c r="B1488">
        <v>5</v>
      </c>
      <c r="C1488">
        <v>4</v>
      </c>
      <c r="D1488">
        <v>2</v>
      </c>
      <c r="E1488">
        <f>IF('Monthly VMT'!$G$66&gt;0, 'Monthly VMT'!$F$66/'Monthly VMT'!$G$66, 0)</f>
        <v>0.23763500000000004</v>
      </c>
    </row>
    <row r="1489" spans="1:5">
      <c r="A1489">
        <v>62</v>
      </c>
      <c r="B1489">
        <v>5</v>
      </c>
      <c r="C1489">
        <v>4</v>
      </c>
      <c r="D1489">
        <v>5</v>
      </c>
      <c r="E1489">
        <f>IF('Monthly VMT'!$G$66&gt;0, 'Monthly VMT'!$E$66/'Monthly VMT'!$G$66, 0)</f>
        <v>0.76236499999999996</v>
      </c>
    </row>
    <row r="1490" spans="1:5">
      <c r="A1490">
        <v>62</v>
      </c>
      <c r="B1490">
        <v>5</v>
      </c>
      <c r="C1490">
        <v>5</v>
      </c>
      <c r="D1490">
        <v>2</v>
      </c>
      <c r="E1490">
        <f>IF('Monthly VMT'!$G$66&gt;0, 'Monthly VMT'!$F$66/'Monthly VMT'!$G$66, 0)</f>
        <v>0.23763500000000004</v>
      </c>
    </row>
    <row r="1491" spans="1:5">
      <c r="A1491">
        <v>62</v>
      </c>
      <c r="B1491">
        <v>5</v>
      </c>
      <c r="C1491">
        <v>5</v>
      </c>
      <c r="D1491">
        <v>5</v>
      </c>
      <c r="E1491">
        <f>IF('Monthly VMT'!$G$66&gt;0, 'Monthly VMT'!$E$66/'Monthly VMT'!$G$66, 0)</f>
        <v>0.76236499999999996</v>
      </c>
    </row>
    <row r="1492" spans="1:5">
      <c r="A1492">
        <v>62</v>
      </c>
      <c r="B1492">
        <v>6</v>
      </c>
      <c r="C1492">
        <v>1</v>
      </c>
      <c r="D1492">
        <v>2</v>
      </c>
      <c r="E1492">
        <f>IF('Monthly VMT'!$G$67&gt;0, 'Monthly VMT'!$F$67/'Monthly VMT'!$G$67, 0)</f>
        <v>0.23763499999999999</v>
      </c>
    </row>
    <row r="1493" spans="1:5">
      <c r="A1493">
        <v>62</v>
      </c>
      <c r="B1493">
        <v>6</v>
      </c>
      <c r="C1493">
        <v>1</v>
      </c>
      <c r="D1493">
        <v>5</v>
      </c>
      <c r="E1493">
        <f>IF('Monthly VMT'!$G$67&gt;0, 'Monthly VMT'!$E$67/'Monthly VMT'!$G$67, 0)</f>
        <v>0.76236499999999996</v>
      </c>
    </row>
    <row r="1494" spans="1:5">
      <c r="A1494">
        <v>62</v>
      </c>
      <c r="B1494">
        <v>6</v>
      </c>
      <c r="C1494">
        <v>2</v>
      </c>
      <c r="D1494">
        <v>2</v>
      </c>
      <c r="E1494">
        <f>IF('Monthly VMT'!$G$67&gt;0, 'Monthly VMT'!$F$67/'Monthly VMT'!$G$67, 0)</f>
        <v>0.23763499999999999</v>
      </c>
    </row>
    <row r="1495" spans="1:5">
      <c r="A1495">
        <v>62</v>
      </c>
      <c r="B1495">
        <v>6</v>
      </c>
      <c r="C1495">
        <v>2</v>
      </c>
      <c r="D1495">
        <v>5</v>
      </c>
      <c r="E1495">
        <f>IF('Monthly VMT'!$G$67&gt;0, 'Monthly VMT'!$E$67/'Monthly VMT'!$G$67, 0)</f>
        <v>0.76236499999999996</v>
      </c>
    </row>
    <row r="1496" spans="1:5">
      <c r="A1496">
        <v>62</v>
      </c>
      <c r="B1496">
        <v>6</v>
      </c>
      <c r="C1496">
        <v>3</v>
      </c>
      <c r="D1496">
        <v>2</v>
      </c>
      <c r="E1496">
        <f>IF('Monthly VMT'!$G$67&gt;0, 'Monthly VMT'!$F$67/'Monthly VMT'!$G$67, 0)</f>
        <v>0.23763499999999999</v>
      </c>
    </row>
    <row r="1497" spans="1:5">
      <c r="A1497">
        <v>62</v>
      </c>
      <c r="B1497">
        <v>6</v>
      </c>
      <c r="C1497">
        <v>3</v>
      </c>
      <c r="D1497">
        <v>5</v>
      </c>
      <c r="E1497">
        <f>IF('Monthly VMT'!$G$67&gt;0, 'Monthly VMT'!$E$67/'Monthly VMT'!$G$67, 0)</f>
        <v>0.76236499999999996</v>
      </c>
    </row>
    <row r="1498" spans="1:5">
      <c r="A1498">
        <v>62</v>
      </c>
      <c r="B1498">
        <v>6</v>
      </c>
      <c r="C1498">
        <v>4</v>
      </c>
      <c r="D1498">
        <v>2</v>
      </c>
      <c r="E1498">
        <f>IF('Monthly VMT'!$G$67&gt;0, 'Monthly VMT'!$F$67/'Monthly VMT'!$G$67, 0)</f>
        <v>0.23763499999999999</v>
      </c>
    </row>
    <row r="1499" spans="1:5">
      <c r="A1499">
        <v>62</v>
      </c>
      <c r="B1499">
        <v>6</v>
      </c>
      <c r="C1499">
        <v>4</v>
      </c>
      <c r="D1499">
        <v>5</v>
      </c>
      <c r="E1499">
        <f>IF('Monthly VMT'!$G$67&gt;0, 'Monthly VMT'!$E$67/'Monthly VMT'!$G$67, 0)</f>
        <v>0.76236499999999996</v>
      </c>
    </row>
    <row r="1500" spans="1:5">
      <c r="A1500">
        <v>62</v>
      </c>
      <c r="B1500">
        <v>6</v>
      </c>
      <c r="C1500">
        <v>5</v>
      </c>
      <c r="D1500">
        <v>2</v>
      </c>
      <c r="E1500">
        <f>IF('Monthly VMT'!$G$67&gt;0, 'Monthly VMT'!$F$67/'Monthly VMT'!$G$67, 0)</f>
        <v>0.23763499999999999</v>
      </c>
    </row>
    <row r="1501" spans="1:5">
      <c r="A1501">
        <v>62</v>
      </c>
      <c r="B1501">
        <v>6</v>
      </c>
      <c r="C1501">
        <v>5</v>
      </c>
      <c r="D1501">
        <v>5</v>
      </c>
      <c r="E1501">
        <f>IF('Monthly VMT'!$G$67&gt;0, 'Monthly VMT'!$E$67/'Monthly VMT'!$G$67, 0)</f>
        <v>0.76236499999999996</v>
      </c>
    </row>
    <row r="1502" spans="1:5">
      <c r="A1502">
        <v>62</v>
      </c>
      <c r="B1502">
        <v>7</v>
      </c>
      <c r="C1502">
        <v>1</v>
      </c>
      <c r="D1502">
        <v>2</v>
      </c>
      <c r="E1502">
        <f>IF('Monthly VMT'!$G$68&gt;0, 'Monthly VMT'!$F$68/'Monthly VMT'!$G$68, 0)</f>
        <v>0.23763499999999999</v>
      </c>
    </row>
    <row r="1503" spans="1:5">
      <c r="A1503">
        <v>62</v>
      </c>
      <c r="B1503">
        <v>7</v>
      </c>
      <c r="C1503">
        <v>1</v>
      </c>
      <c r="D1503">
        <v>5</v>
      </c>
      <c r="E1503">
        <f>IF('Monthly VMT'!$G$68&gt;0, 'Monthly VMT'!$E$68/'Monthly VMT'!$G$68, 0)</f>
        <v>0.76236499999999996</v>
      </c>
    </row>
    <row r="1504" spans="1:5">
      <c r="A1504">
        <v>62</v>
      </c>
      <c r="B1504">
        <v>7</v>
      </c>
      <c r="C1504">
        <v>2</v>
      </c>
      <c r="D1504">
        <v>2</v>
      </c>
      <c r="E1504">
        <f>IF('Monthly VMT'!$G$68&gt;0, 'Monthly VMT'!$F$68/'Monthly VMT'!$G$68, 0)</f>
        <v>0.23763499999999999</v>
      </c>
    </row>
    <row r="1505" spans="1:5">
      <c r="A1505">
        <v>62</v>
      </c>
      <c r="B1505">
        <v>7</v>
      </c>
      <c r="C1505">
        <v>2</v>
      </c>
      <c r="D1505">
        <v>5</v>
      </c>
      <c r="E1505">
        <f>IF('Monthly VMT'!$G$68&gt;0, 'Monthly VMT'!$E$68/'Monthly VMT'!$G$68, 0)</f>
        <v>0.76236499999999996</v>
      </c>
    </row>
    <row r="1506" spans="1:5">
      <c r="A1506">
        <v>62</v>
      </c>
      <c r="B1506">
        <v>7</v>
      </c>
      <c r="C1506">
        <v>3</v>
      </c>
      <c r="D1506">
        <v>2</v>
      </c>
      <c r="E1506">
        <f>IF('Monthly VMT'!$G$68&gt;0, 'Monthly VMT'!$F$68/'Monthly VMT'!$G$68, 0)</f>
        <v>0.23763499999999999</v>
      </c>
    </row>
    <row r="1507" spans="1:5">
      <c r="A1507">
        <v>62</v>
      </c>
      <c r="B1507">
        <v>7</v>
      </c>
      <c r="C1507">
        <v>3</v>
      </c>
      <c r="D1507">
        <v>5</v>
      </c>
      <c r="E1507">
        <f>IF('Monthly VMT'!$G$68&gt;0, 'Monthly VMT'!$E$68/'Monthly VMT'!$G$68, 0)</f>
        <v>0.76236499999999996</v>
      </c>
    </row>
    <row r="1508" spans="1:5">
      <c r="A1508">
        <v>62</v>
      </c>
      <c r="B1508">
        <v>7</v>
      </c>
      <c r="C1508">
        <v>4</v>
      </c>
      <c r="D1508">
        <v>2</v>
      </c>
      <c r="E1508">
        <f>IF('Monthly VMT'!$G$68&gt;0, 'Monthly VMT'!$F$68/'Monthly VMT'!$G$68, 0)</f>
        <v>0.23763499999999999</v>
      </c>
    </row>
    <row r="1509" spans="1:5">
      <c r="A1509">
        <v>62</v>
      </c>
      <c r="B1509">
        <v>7</v>
      </c>
      <c r="C1509">
        <v>4</v>
      </c>
      <c r="D1509">
        <v>5</v>
      </c>
      <c r="E1509">
        <f>IF('Monthly VMT'!$G$68&gt;0, 'Monthly VMT'!$E$68/'Monthly VMT'!$G$68, 0)</f>
        <v>0.76236499999999996</v>
      </c>
    </row>
    <row r="1510" spans="1:5">
      <c r="A1510">
        <v>62</v>
      </c>
      <c r="B1510">
        <v>7</v>
      </c>
      <c r="C1510">
        <v>5</v>
      </c>
      <c r="D1510">
        <v>2</v>
      </c>
      <c r="E1510">
        <f>IF('Monthly VMT'!$G$68&gt;0, 'Monthly VMT'!$F$68/'Monthly VMT'!$G$68, 0)</f>
        <v>0.23763499999999999</v>
      </c>
    </row>
    <row r="1511" spans="1:5">
      <c r="A1511">
        <v>62</v>
      </c>
      <c r="B1511">
        <v>7</v>
      </c>
      <c r="C1511">
        <v>5</v>
      </c>
      <c r="D1511">
        <v>5</v>
      </c>
      <c r="E1511">
        <f>IF('Monthly VMT'!$G$68&gt;0, 'Monthly VMT'!$E$68/'Monthly VMT'!$G$68, 0)</f>
        <v>0.76236499999999996</v>
      </c>
    </row>
    <row r="1512" spans="1:5">
      <c r="A1512">
        <v>62</v>
      </c>
      <c r="B1512">
        <v>8</v>
      </c>
      <c r="C1512">
        <v>1</v>
      </c>
      <c r="D1512">
        <v>2</v>
      </c>
      <c r="E1512">
        <f>IF('Monthly VMT'!$G$69&gt;0, 'Monthly VMT'!$F$69/'Monthly VMT'!$G$69, 0)</f>
        <v>0.23763500000000001</v>
      </c>
    </row>
    <row r="1513" spans="1:5">
      <c r="A1513">
        <v>62</v>
      </c>
      <c r="B1513">
        <v>8</v>
      </c>
      <c r="C1513">
        <v>1</v>
      </c>
      <c r="D1513">
        <v>5</v>
      </c>
      <c r="E1513">
        <f>IF('Monthly VMT'!$G$69&gt;0, 'Monthly VMT'!$E$69/'Monthly VMT'!$G$69, 0)</f>
        <v>0.76236500000000007</v>
      </c>
    </row>
    <row r="1514" spans="1:5">
      <c r="A1514">
        <v>62</v>
      </c>
      <c r="B1514">
        <v>8</v>
      </c>
      <c r="C1514">
        <v>2</v>
      </c>
      <c r="D1514">
        <v>2</v>
      </c>
      <c r="E1514">
        <f>IF('Monthly VMT'!$G$69&gt;0, 'Monthly VMT'!$F$69/'Monthly VMT'!$G$69, 0)</f>
        <v>0.23763500000000001</v>
      </c>
    </row>
    <row r="1515" spans="1:5">
      <c r="A1515">
        <v>62</v>
      </c>
      <c r="B1515">
        <v>8</v>
      </c>
      <c r="C1515">
        <v>2</v>
      </c>
      <c r="D1515">
        <v>5</v>
      </c>
      <c r="E1515">
        <f>IF('Monthly VMT'!$G$69&gt;0, 'Monthly VMT'!$E$69/'Monthly VMT'!$G$69, 0)</f>
        <v>0.76236500000000007</v>
      </c>
    </row>
    <row r="1516" spans="1:5">
      <c r="A1516">
        <v>62</v>
      </c>
      <c r="B1516">
        <v>8</v>
      </c>
      <c r="C1516">
        <v>3</v>
      </c>
      <c r="D1516">
        <v>2</v>
      </c>
      <c r="E1516">
        <f>IF('Monthly VMT'!$G$69&gt;0, 'Monthly VMT'!$F$69/'Monthly VMT'!$G$69, 0)</f>
        <v>0.23763500000000001</v>
      </c>
    </row>
    <row r="1517" spans="1:5">
      <c r="A1517">
        <v>62</v>
      </c>
      <c r="B1517">
        <v>8</v>
      </c>
      <c r="C1517">
        <v>3</v>
      </c>
      <c r="D1517">
        <v>5</v>
      </c>
      <c r="E1517">
        <f>IF('Monthly VMT'!$G$69&gt;0, 'Monthly VMT'!$E$69/'Monthly VMT'!$G$69, 0)</f>
        <v>0.76236500000000007</v>
      </c>
    </row>
    <row r="1518" spans="1:5">
      <c r="A1518">
        <v>62</v>
      </c>
      <c r="B1518">
        <v>8</v>
      </c>
      <c r="C1518">
        <v>4</v>
      </c>
      <c r="D1518">
        <v>2</v>
      </c>
      <c r="E1518">
        <f>IF('Monthly VMT'!$G$69&gt;0, 'Monthly VMT'!$F$69/'Monthly VMT'!$G$69, 0)</f>
        <v>0.23763500000000001</v>
      </c>
    </row>
    <row r="1519" spans="1:5">
      <c r="A1519">
        <v>62</v>
      </c>
      <c r="B1519">
        <v>8</v>
      </c>
      <c r="C1519">
        <v>4</v>
      </c>
      <c r="D1519">
        <v>5</v>
      </c>
      <c r="E1519">
        <f>IF('Monthly VMT'!$G$69&gt;0, 'Monthly VMT'!$E$69/'Monthly VMT'!$G$69, 0)</f>
        <v>0.76236500000000007</v>
      </c>
    </row>
    <row r="1520" spans="1:5">
      <c r="A1520">
        <v>62</v>
      </c>
      <c r="B1520">
        <v>8</v>
      </c>
      <c r="C1520">
        <v>5</v>
      </c>
      <c r="D1520">
        <v>2</v>
      </c>
      <c r="E1520">
        <f>IF('Monthly VMT'!$G$69&gt;0, 'Monthly VMT'!$F$69/'Monthly VMT'!$G$69, 0)</f>
        <v>0.23763500000000001</v>
      </c>
    </row>
    <row r="1521" spans="1:5">
      <c r="A1521">
        <v>62</v>
      </c>
      <c r="B1521">
        <v>8</v>
      </c>
      <c r="C1521">
        <v>5</v>
      </c>
      <c r="D1521">
        <v>5</v>
      </c>
      <c r="E1521">
        <f>IF('Monthly VMT'!$G$69&gt;0, 'Monthly VMT'!$E$69/'Monthly VMT'!$G$69, 0)</f>
        <v>0.76236500000000007</v>
      </c>
    </row>
    <row r="1522" spans="1:5">
      <c r="A1522">
        <v>62</v>
      </c>
      <c r="B1522">
        <v>9</v>
      </c>
      <c r="C1522">
        <v>1</v>
      </c>
      <c r="D1522">
        <v>2</v>
      </c>
      <c r="E1522">
        <f>IF('Monthly VMT'!$G$70&gt;0, 'Monthly VMT'!$F$70/'Monthly VMT'!$G$70, 0)</f>
        <v>0.23763500000000001</v>
      </c>
    </row>
    <row r="1523" spans="1:5">
      <c r="A1523">
        <v>62</v>
      </c>
      <c r="B1523">
        <v>9</v>
      </c>
      <c r="C1523">
        <v>1</v>
      </c>
      <c r="D1523">
        <v>5</v>
      </c>
      <c r="E1523">
        <f>IF('Monthly VMT'!$G$70&gt;0, 'Monthly VMT'!$E$70/'Monthly VMT'!$G$70, 0)</f>
        <v>0.76236499999999996</v>
      </c>
    </row>
    <row r="1524" spans="1:5">
      <c r="A1524">
        <v>62</v>
      </c>
      <c r="B1524">
        <v>9</v>
      </c>
      <c r="C1524">
        <v>2</v>
      </c>
      <c r="D1524">
        <v>2</v>
      </c>
      <c r="E1524">
        <f>IF('Monthly VMT'!$G$70&gt;0, 'Monthly VMT'!$F$70/'Monthly VMT'!$G$70, 0)</f>
        <v>0.23763500000000001</v>
      </c>
    </row>
    <row r="1525" spans="1:5">
      <c r="A1525">
        <v>62</v>
      </c>
      <c r="B1525">
        <v>9</v>
      </c>
      <c r="C1525">
        <v>2</v>
      </c>
      <c r="D1525">
        <v>5</v>
      </c>
      <c r="E1525">
        <f>IF('Monthly VMT'!$G$70&gt;0, 'Monthly VMT'!$E$70/'Monthly VMT'!$G$70, 0)</f>
        <v>0.76236499999999996</v>
      </c>
    </row>
    <row r="1526" spans="1:5">
      <c r="A1526">
        <v>62</v>
      </c>
      <c r="B1526">
        <v>9</v>
      </c>
      <c r="C1526">
        <v>3</v>
      </c>
      <c r="D1526">
        <v>2</v>
      </c>
      <c r="E1526">
        <f>IF('Monthly VMT'!$G$70&gt;0, 'Monthly VMT'!$F$70/'Monthly VMT'!$G$70, 0)</f>
        <v>0.23763500000000001</v>
      </c>
    </row>
    <row r="1527" spans="1:5">
      <c r="A1527">
        <v>62</v>
      </c>
      <c r="B1527">
        <v>9</v>
      </c>
      <c r="C1527">
        <v>3</v>
      </c>
      <c r="D1527">
        <v>5</v>
      </c>
      <c r="E1527">
        <f>IF('Monthly VMT'!$G$70&gt;0, 'Monthly VMT'!$E$70/'Monthly VMT'!$G$70, 0)</f>
        <v>0.76236499999999996</v>
      </c>
    </row>
    <row r="1528" spans="1:5">
      <c r="A1528">
        <v>62</v>
      </c>
      <c r="B1528">
        <v>9</v>
      </c>
      <c r="C1528">
        <v>4</v>
      </c>
      <c r="D1528">
        <v>2</v>
      </c>
      <c r="E1528">
        <f>IF('Monthly VMT'!$G$70&gt;0, 'Monthly VMT'!$F$70/'Monthly VMT'!$G$70, 0)</f>
        <v>0.23763500000000001</v>
      </c>
    </row>
    <row r="1529" spans="1:5">
      <c r="A1529">
        <v>62</v>
      </c>
      <c r="B1529">
        <v>9</v>
      </c>
      <c r="C1529">
        <v>4</v>
      </c>
      <c r="D1529">
        <v>5</v>
      </c>
      <c r="E1529">
        <f>IF('Monthly VMT'!$G$70&gt;0, 'Monthly VMT'!$E$70/'Monthly VMT'!$G$70, 0)</f>
        <v>0.76236499999999996</v>
      </c>
    </row>
    <row r="1530" spans="1:5">
      <c r="A1530">
        <v>62</v>
      </c>
      <c r="B1530">
        <v>9</v>
      </c>
      <c r="C1530">
        <v>5</v>
      </c>
      <c r="D1530">
        <v>2</v>
      </c>
      <c r="E1530">
        <f>IF('Monthly VMT'!$G$70&gt;0, 'Monthly VMT'!$F$70/'Monthly VMT'!$G$70, 0)</f>
        <v>0.23763500000000001</v>
      </c>
    </row>
    <row r="1531" spans="1:5">
      <c r="A1531">
        <v>62</v>
      </c>
      <c r="B1531">
        <v>9</v>
      </c>
      <c r="C1531">
        <v>5</v>
      </c>
      <c r="D1531">
        <v>5</v>
      </c>
      <c r="E1531">
        <f>IF('Monthly VMT'!$G$70&gt;0, 'Monthly VMT'!$E$70/'Monthly VMT'!$G$70, 0)</f>
        <v>0.76236499999999996</v>
      </c>
    </row>
    <row r="1532" spans="1:5">
      <c r="A1532">
        <v>62</v>
      </c>
      <c r="B1532">
        <v>10</v>
      </c>
      <c r="C1532">
        <v>1</v>
      </c>
      <c r="D1532">
        <v>2</v>
      </c>
      <c r="E1532">
        <f>IF('Monthly VMT'!$G$71&gt;0, 'Monthly VMT'!$F$71/'Monthly VMT'!$G$71, 0)</f>
        <v>0.23763500000000004</v>
      </c>
    </row>
    <row r="1533" spans="1:5">
      <c r="A1533">
        <v>62</v>
      </c>
      <c r="B1533">
        <v>10</v>
      </c>
      <c r="C1533">
        <v>1</v>
      </c>
      <c r="D1533">
        <v>5</v>
      </c>
      <c r="E1533">
        <f>IF('Monthly VMT'!$G$71&gt;0, 'Monthly VMT'!$E$71/'Monthly VMT'!$G$71, 0)</f>
        <v>0.76236499999999996</v>
      </c>
    </row>
    <row r="1534" spans="1:5">
      <c r="A1534">
        <v>62</v>
      </c>
      <c r="B1534">
        <v>10</v>
      </c>
      <c r="C1534">
        <v>2</v>
      </c>
      <c r="D1534">
        <v>2</v>
      </c>
      <c r="E1534">
        <f>IF('Monthly VMT'!$G$71&gt;0, 'Monthly VMT'!$F$71/'Monthly VMT'!$G$71, 0)</f>
        <v>0.23763500000000004</v>
      </c>
    </row>
    <row r="1535" spans="1:5">
      <c r="A1535">
        <v>62</v>
      </c>
      <c r="B1535">
        <v>10</v>
      </c>
      <c r="C1535">
        <v>2</v>
      </c>
      <c r="D1535">
        <v>5</v>
      </c>
      <c r="E1535">
        <f>IF('Monthly VMT'!$G$71&gt;0, 'Monthly VMT'!$E$71/'Monthly VMT'!$G$71, 0)</f>
        <v>0.76236499999999996</v>
      </c>
    </row>
    <row r="1536" spans="1:5">
      <c r="A1536">
        <v>62</v>
      </c>
      <c r="B1536">
        <v>10</v>
      </c>
      <c r="C1536">
        <v>3</v>
      </c>
      <c r="D1536">
        <v>2</v>
      </c>
      <c r="E1536">
        <f>IF('Monthly VMT'!$G$71&gt;0, 'Monthly VMT'!$F$71/'Monthly VMT'!$G$71, 0)</f>
        <v>0.23763500000000004</v>
      </c>
    </row>
    <row r="1537" spans="1:5">
      <c r="A1537">
        <v>62</v>
      </c>
      <c r="B1537">
        <v>10</v>
      </c>
      <c r="C1537">
        <v>3</v>
      </c>
      <c r="D1537">
        <v>5</v>
      </c>
      <c r="E1537">
        <f>IF('Monthly VMT'!$G$71&gt;0, 'Monthly VMT'!$E$71/'Monthly VMT'!$G$71, 0)</f>
        <v>0.76236499999999996</v>
      </c>
    </row>
    <row r="1538" spans="1:5">
      <c r="A1538">
        <v>62</v>
      </c>
      <c r="B1538">
        <v>10</v>
      </c>
      <c r="C1538">
        <v>4</v>
      </c>
      <c r="D1538">
        <v>2</v>
      </c>
      <c r="E1538">
        <f>IF('Monthly VMT'!$G$71&gt;0, 'Monthly VMT'!$F$71/'Monthly VMT'!$G$71, 0)</f>
        <v>0.23763500000000004</v>
      </c>
    </row>
    <row r="1539" spans="1:5">
      <c r="A1539">
        <v>62</v>
      </c>
      <c r="B1539">
        <v>10</v>
      </c>
      <c r="C1539">
        <v>4</v>
      </c>
      <c r="D1539">
        <v>5</v>
      </c>
      <c r="E1539">
        <f>IF('Monthly VMT'!$G$71&gt;0, 'Monthly VMT'!$E$71/'Monthly VMT'!$G$71, 0)</f>
        <v>0.76236499999999996</v>
      </c>
    </row>
    <row r="1540" spans="1:5">
      <c r="A1540">
        <v>62</v>
      </c>
      <c r="B1540">
        <v>10</v>
      </c>
      <c r="C1540">
        <v>5</v>
      </c>
      <c r="D1540">
        <v>2</v>
      </c>
      <c r="E1540">
        <f>IF('Monthly VMT'!$G$71&gt;0, 'Monthly VMT'!$F$71/'Monthly VMT'!$G$71, 0)</f>
        <v>0.23763500000000004</v>
      </c>
    </row>
    <row r="1541" spans="1:5">
      <c r="A1541">
        <v>62</v>
      </c>
      <c r="B1541">
        <v>10</v>
      </c>
      <c r="C1541">
        <v>5</v>
      </c>
      <c r="D1541">
        <v>5</v>
      </c>
      <c r="E1541">
        <f>IF('Monthly VMT'!$G$71&gt;0, 'Monthly VMT'!$E$71/'Monthly VMT'!$G$71, 0)</f>
        <v>0.76236499999999996</v>
      </c>
    </row>
    <row r="1542" spans="1:5">
      <c r="A1542">
        <v>62</v>
      </c>
      <c r="B1542">
        <v>11</v>
      </c>
      <c r="C1542">
        <v>1</v>
      </c>
      <c r="D1542">
        <v>2</v>
      </c>
      <c r="E1542">
        <f>IF('Monthly VMT'!$G$72&gt;0, 'Monthly VMT'!$F$72/'Monthly VMT'!$G$72, 0)</f>
        <v>0.23763499999999999</v>
      </c>
    </row>
    <row r="1543" spans="1:5">
      <c r="A1543">
        <v>62</v>
      </c>
      <c r="B1543">
        <v>11</v>
      </c>
      <c r="C1543">
        <v>1</v>
      </c>
      <c r="D1543">
        <v>5</v>
      </c>
      <c r="E1543">
        <f>IF('Monthly VMT'!$G$72&gt;0, 'Monthly VMT'!$E$72/'Monthly VMT'!$G$72, 0)</f>
        <v>0.76236499999999996</v>
      </c>
    </row>
    <row r="1544" spans="1:5">
      <c r="A1544">
        <v>62</v>
      </c>
      <c r="B1544">
        <v>11</v>
      </c>
      <c r="C1544">
        <v>2</v>
      </c>
      <c r="D1544">
        <v>2</v>
      </c>
      <c r="E1544">
        <f>IF('Monthly VMT'!$G$72&gt;0, 'Monthly VMT'!$F$72/'Monthly VMT'!$G$72, 0)</f>
        <v>0.23763499999999999</v>
      </c>
    </row>
    <row r="1545" spans="1:5">
      <c r="A1545">
        <v>62</v>
      </c>
      <c r="B1545">
        <v>11</v>
      </c>
      <c r="C1545">
        <v>2</v>
      </c>
      <c r="D1545">
        <v>5</v>
      </c>
      <c r="E1545">
        <f>IF('Monthly VMT'!$G$72&gt;0, 'Monthly VMT'!$E$72/'Monthly VMT'!$G$72, 0)</f>
        <v>0.76236499999999996</v>
      </c>
    </row>
    <row r="1546" spans="1:5">
      <c r="A1546">
        <v>62</v>
      </c>
      <c r="B1546">
        <v>11</v>
      </c>
      <c r="C1546">
        <v>3</v>
      </c>
      <c r="D1546">
        <v>2</v>
      </c>
      <c r="E1546">
        <f>IF('Monthly VMT'!$G$72&gt;0, 'Monthly VMT'!$F$72/'Monthly VMT'!$G$72, 0)</f>
        <v>0.23763499999999999</v>
      </c>
    </row>
    <row r="1547" spans="1:5">
      <c r="A1547">
        <v>62</v>
      </c>
      <c r="B1547">
        <v>11</v>
      </c>
      <c r="C1547">
        <v>3</v>
      </c>
      <c r="D1547">
        <v>5</v>
      </c>
      <c r="E1547">
        <f>IF('Monthly VMT'!$G$72&gt;0, 'Monthly VMT'!$E$72/'Monthly VMT'!$G$72, 0)</f>
        <v>0.76236499999999996</v>
      </c>
    </row>
    <row r="1548" spans="1:5">
      <c r="A1548">
        <v>62</v>
      </c>
      <c r="B1548">
        <v>11</v>
      </c>
      <c r="C1548">
        <v>4</v>
      </c>
      <c r="D1548">
        <v>2</v>
      </c>
      <c r="E1548">
        <f>IF('Monthly VMT'!$G$72&gt;0, 'Monthly VMT'!$F$72/'Monthly VMT'!$G$72, 0)</f>
        <v>0.23763499999999999</v>
      </c>
    </row>
    <row r="1549" spans="1:5">
      <c r="A1549">
        <v>62</v>
      </c>
      <c r="B1549">
        <v>11</v>
      </c>
      <c r="C1549">
        <v>4</v>
      </c>
      <c r="D1549">
        <v>5</v>
      </c>
      <c r="E1549">
        <f>IF('Monthly VMT'!$G$72&gt;0, 'Monthly VMT'!$E$72/'Monthly VMT'!$G$72, 0)</f>
        <v>0.76236499999999996</v>
      </c>
    </row>
    <row r="1550" spans="1:5">
      <c r="A1550">
        <v>62</v>
      </c>
      <c r="B1550">
        <v>11</v>
      </c>
      <c r="C1550">
        <v>5</v>
      </c>
      <c r="D1550">
        <v>2</v>
      </c>
      <c r="E1550">
        <f>IF('Monthly VMT'!$G$72&gt;0, 'Monthly VMT'!$F$72/'Monthly VMT'!$G$72, 0)</f>
        <v>0.23763499999999999</v>
      </c>
    </row>
    <row r="1551" spans="1:5">
      <c r="A1551">
        <v>62</v>
      </c>
      <c r="B1551">
        <v>11</v>
      </c>
      <c r="C1551">
        <v>5</v>
      </c>
      <c r="D1551">
        <v>5</v>
      </c>
      <c r="E1551">
        <f>IF('Monthly VMT'!$G$72&gt;0, 'Monthly VMT'!$E$72/'Monthly VMT'!$G$72, 0)</f>
        <v>0.76236499999999996</v>
      </c>
    </row>
    <row r="1552" spans="1:5">
      <c r="A1552">
        <v>62</v>
      </c>
      <c r="B1552">
        <v>12</v>
      </c>
      <c r="C1552">
        <v>1</v>
      </c>
      <c r="D1552">
        <v>2</v>
      </c>
      <c r="E1552">
        <f>IF('Monthly VMT'!$G$73&gt;0, 'Monthly VMT'!$F$73/'Monthly VMT'!$G$73, 0)</f>
        <v>0.23763499999999999</v>
      </c>
    </row>
    <row r="1553" spans="1:5">
      <c r="A1553">
        <v>62</v>
      </c>
      <c r="B1553">
        <v>12</v>
      </c>
      <c r="C1553">
        <v>1</v>
      </c>
      <c r="D1553">
        <v>5</v>
      </c>
      <c r="E1553">
        <f>IF('Monthly VMT'!$G$73&gt;0, 'Monthly VMT'!$E$73/'Monthly VMT'!$G$73, 0)</f>
        <v>0.76236499999999996</v>
      </c>
    </row>
    <row r="1554" spans="1:5">
      <c r="A1554">
        <v>62</v>
      </c>
      <c r="B1554">
        <v>12</v>
      </c>
      <c r="C1554">
        <v>2</v>
      </c>
      <c r="D1554">
        <v>2</v>
      </c>
      <c r="E1554">
        <f>IF('Monthly VMT'!$G$73&gt;0, 'Monthly VMT'!$F$73/'Monthly VMT'!$G$73, 0)</f>
        <v>0.23763499999999999</v>
      </c>
    </row>
    <row r="1555" spans="1:5">
      <c r="A1555">
        <v>62</v>
      </c>
      <c r="B1555">
        <v>12</v>
      </c>
      <c r="C1555">
        <v>2</v>
      </c>
      <c r="D1555">
        <v>5</v>
      </c>
      <c r="E1555">
        <f>IF('Monthly VMT'!$G$73&gt;0, 'Monthly VMT'!$E$73/'Monthly VMT'!$G$73, 0)</f>
        <v>0.76236499999999996</v>
      </c>
    </row>
    <row r="1556" spans="1:5">
      <c r="A1556">
        <v>62</v>
      </c>
      <c r="B1556">
        <v>12</v>
      </c>
      <c r="C1556">
        <v>3</v>
      </c>
      <c r="D1556">
        <v>2</v>
      </c>
      <c r="E1556">
        <f>IF('Monthly VMT'!$G$73&gt;0, 'Monthly VMT'!$F$73/'Monthly VMT'!$G$73, 0)</f>
        <v>0.23763499999999999</v>
      </c>
    </row>
    <row r="1557" spans="1:5">
      <c r="A1557">
        <v>62</v>
      </c>
      <c r="B1557">
        <v>12</v>
      </c>
      <c r="C1557">
        <v>3</v>
      </c>
      <c r="D1557">
        <v>5</v>
      </c>
      <c r="E1557">
        <f>IF('Monthly VMT'!$G$73&gt;0, 'Monthly VMT'!$E$73/'Monthly VMT'!$G$73, 0)</f>
        <v>0.76236499999999996</v>
      </c>
    </row>
    <row r="1558" spans="1:5">
      <c r="A1558">
        <v>62</v>
      </c>
      <c r="B1558">
        <v>12</v>
      </c>
      <c r="C1558">
        <v>4</v>
      </c>
      <c r="D1558">
        <v>2</v>
      </c>
      <c r="E1558">
        <f>IF('Monthly VMT'!$G$73&gt;0, 'Monthly VMT'!$F$73/'Monthly VMT'!$G$73, 0)</f>
        <v>0.23763499999999999</v>
      </c>
    </row>
    <row r="1559" spans="1:5">
      <c r="A1559">
        <v>62</v>
      </c>
      <c r="B1559">
        <v>12</v>
      </c>
      <c r="C1559">
        <v>4</v>
      </c>
      <c r="D1559">
        <v>5</v>
      </c>
      <c r="E1559">
        <f>IF('Monthly VMT'!$G$73&gt;0, 'Monthly VMT'!$E$73/'Monthly VMT'!$G$73, 0)</f>
        <v>0.76236499999999996</v>
      </c>
    </row>
    <row r="1560" spans="1:5">
      <c r="A1560">
        <v>62</v>
      </c>
      <c r="B1560">
        <v>12</v>
      </c>
      <c r="C1560">
        <v>5</v>
      </c>
      <c r="D1560">
        <v>2</v>
      </c>
      <c r="E1560">
        <f>IF('Monthly VMT'!$G$73&gt;0, 'Monthly VMT'!$F$73/'Monthly VMT'!$G$73, 0)</f>
        <v>0.23763499999999999</v>
      </c>
    </row>
    <row r="1561" spans="1:5">
      <c r="A1561">
        <v>62</v>
      </c>
      <c r="B1561">
        <v>12</v>
      </c>
      <c r="C1561">
        <v>5</v>
      </c>
      <c r="D1561">
        <v>5</v>
      </c>
      <c r="E1561">
        <f>IF('Monthly VMT'!$G$73&gt;0, 'Monthly VMT'!$E$73/'Monthly VMT'!$G$73, 0)</f>
        <v>0.76236499999999996</v>
      </c>
    </row>
  </sheetData>
  <phoneticPr fontId="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A1:B37"/>
  <sheetViews>
    <sheetView workbookViewId="0">
      <selection activeCell="A12" sqref="A12"/>
    </sheetView>
  </sheetViews>
  <sheetFormatPr defaultRowHeight="12.75"/>
  <cols>
    <col min="1" max="1" width="31.28515625" customWidth="1"/>
    <col min="2" max="2" width="114.140625" customWidth="1"/>
  </cols>
  <sheetData>
    <row r="1" spans="1:2">
      <c r="A1" s="41" t="s">
        <v>56</v>
      </c>
      <c r="B1" s="42"/>
    </row>
    <row r="2" spans="1:2">
      <c r="A2" s="11"/>
      <c r="B2" s="28" t="s">
        <v>57</v>
      </c>
    </row>
    <row r="3" spans="1:2" ht="25.5">
      <c r="A3" s="12"/>
      <c r="B3" s="29" t="s">
        <v>68</v>
      </c>
    </row>
    <row r="4" spans="1:2" ht="25.5">
      <c r="A4" s="12"/>
      <c r="B4" s="29" t="s">
        <v>67</v>
      </c>
    </row>
    <row r="5" spans="1:2">
      <c r="A5" s="12"/>
      <c r="B5" s="29" t="s">
        <v>77</v>
      </c>
    </row>
    <row r="6" spans="1:2">
      <c r="A6" s="12"/>
      <c r="B6" s="29"/>
    </row>
    <row r="7" spans="1:2" ht="25.5">
      <c r="A7" s="12"/>
      <c r="B7" s="29" t="s">
        <v>58</v>
      </c>
    </row>
    <row r="8" spans="1:2">
      <c r="A8" s="43" t="s">
        <v>59</v>
      </c>
      <c r="B8" s="44"/>
    </row>
    <row r="9" spans="1:2" ht="51">
      <c r="A9" s="13"/>
      <c r="B9" s="29" t="s">
        <v>78</v>
      </c>
    </row>
    <row r="10" spans="1:2">
      <c r="A10" s="43" t="s">
        <v>60</v>
      </c>
      <c r="B10" s="44"/>
    </row>
    <row r="11" spans="1:2" ht="51">
      <c r="A11" s="26" t="s">
        <v>79</v>
      </c>
      <c r="B11" s="30" t="s">
        <v>11</v>
      </c>
    </row>
    <row r="12" spans="1:2" ht="102">
      <c r="A12" s="27"/>
      <c r="B12" s="31" t="s">
        <v>10</v>
      </c>
    </row>
    <row r="13" spans="1:2">
      <c r="A13" s="45" t="s">
        <v>61</v>
      </c>
      <c r="B13" s="46"/>
    </row>
    <row r="14" spans="1:2">
      <c r="A14" s="14" t="s">
        <v>62</v>
      </c>
      <c r="B14" s="32" t="s">
        <v>63</v>
      </c>
    </row>
    <row r="15" spans="1:2">
      <c r="A15" s="14" t="s">
        <v>0</v>
      </c>
      <c r="B15" s="32" t="s">
        <v>64</v>
      </c>
    </row>
    <row r="16" spans="1:2">
      <c r="A16" s="14" t="s">
        <v>1</v>
      </c>
      <c r="B16" s="32" t="s">
        <v>14</v>
      </c>
    </row>
    <row r="17" spans="1:2">
      <c r="A17" s="35" t="s">
        <v>65</v>
      </c>
      <c r="B17" s="36"/>
    </row>
    <row r="18" spans="1:2">
      <c r="A18" s="15" t="s">
        <v>2</v>
      </c>
      <c r="B18" s="33" t="s">
        <v>8</v>
      </c>
    </row>
    <row r="19" spans="1:2" ht="36">
      <c r="A19" s="15" t="s">
        <v>3</v>
      </c>
      <c r="B19" s="33" t="s">
        <v>9</v>
      </c>
    </row>
    <row r="20" spans="1:2">
      <c r="A20" s="37" t="s">
        <v>4</v>
      </c>
      <c r="B20" s="38"/>
    </row>
    <row r="21" spans="1:2">
      <c r="A21" s="14" t="s">
        <v>5</v>
      </c>
      <c r="B21" s="32" t="s">
        <v>12</v>
      </c>
    </row>
    <row r="22" spans="1:2">
      <c r="A22" s="14" t="s">
        <v>6</v>
      </c>
      <c r="B22" s="32" t="s">
        <v>15</v>
      </c>
    </row>
    <row r="23" spans="1:2" ht="13.5" thickBot="1">
      <c r="A23" s="16" t="s">
        <v>7</v>
      </c>
      <c r="B23" s="34" t="s">
        <v>13</v>
      </c>
    </row>
    <row r="24" spans="1:2">
      <c r="B24" s="17"/>
    </row>
    <row r="25" spans="1:2">
      <c r="A25" s="39" t="s">
        <v>66</v>
      </c>
      <c r="B25" s="40"/>
    </row>
    <row r="26" spans="1:2">
      <c r="B26" s="17"/>
    </row>
    <row r="27" spans="1:2">
      <c r="A27" s="18"/>
      <c r="B27" s="17"/>
    </row>
    <row r="28" spans="1:2">
      <c r="A28" s="19"/>
      <c r="B28" s="17"/>
    </row>
    <row r="29" spans="1:2">
      <c r="A29" s="19"/>
      <c r="B29" s="17"/>
    </row>
    <row r="30" spans="1:2">
      <c r="A30" s="19"/>
      <c r="B30" s="17"/>
    </row>
    <row r="31" spans="1:2">
      <c r="A31" s="19"/>
      <c r="B31" s="17"/>
    </row>
    <row r="32" spans="1:2">
      <c r="B32" s="17"/>
    </row>
    <row r="33" spans="1:2">
      <c r="B33" s="17"/>
    </row>
    <row r="34" spans="1:2">
      <c r="A34" s="18"/>
      <c r="B34" s="17"/>
    </row>
    <row r="35" spans="1:2">
      <c r="B35" s="17"/>
    </row>
    <row r="36" spans="1:2">
      <c r="B36" s="17"/>
    </row>
    <row r="37" spans="1:2">
      <c r="B37" s="17"/>
    </row>
  </sheetData>
  <mergeCells count="7">
    <mergeCell ref="A17:B17"/>
    <mergeCell ref="A20:B20"/>
    <mergeCell ref="A25:B25"/>
    <mergeCell ref="A1:B1"/>
    <mergeCell ref="A8:B8"/>
    <mergeCell ref="A10:B10"/>
    <mergeCell ref="A13:B13"/>
  </mergeCells>
  <phoneticPr fontId="1"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dimension ref="A1:I73"/>
  <sheetViews>
    <sheetView workbookViewId="0">
      <selection activeCell="C8" sqref="C8"/>
    </sheetView>
  </sheetViews>
  <sheetFormatPr defaultRowHeight="12.75"/>
  <cols>
    <col min="1" max="1" width="14" customWidth="1"/>
    <col min="2" max="2" width="12" customWidth="1"/>
    <col min="3" max="3" width="14" bestFit="1" customWidth="1"/>
    <col min="4" max="4" width="12.42578125" customWidth="1"/>
    <col min="5" max="5" width="13.5703125" bestFit="1" customWidth="1"/>
    <col min="6" max="6" width="7.85546875" bestFit="1" customWidth="1"/>
    <col min="7" max="7" width="10" bestFit="1" customWidth="1"/>
    <col min="8" max="8" width="10.42578125" style="6" bestFit="1" customWidth="1"/>
    <col min="9" max="9" width="12.7109375" style="20" bestFit="1" customWidth="1"/>
  </cols>
  <sheetData>
    <row r="1" spans="1:9" ht="38.25">
      <c r="A1" s="4" t="s">
        <v>51</v>
      </c>
      <c r="B1" s="4" t="s">
        <v>39</v>
      </c>
      <c r="C1" s="4" t="s">
        <v>74</v>
      </c>
      <c r="D1" s="4"/>
      <c r="E1" t="s">
        <v>38</v>
      </c>
      <c r="F1" s="4" t="s">
        <v>36</v>
      </c>
      <c r="G1" t="s">
        <v>33</v>
      </c>
      <c r="H1" s="5" t="s">
        <v>52</v>
      </c>
      <c r="I1" s="21" t="s">
        <v>53</v>
      </c>
    </row>
    <row r="2" spans="1:9">
      <c r="A2" s="2">
        <v>10</v>
      </c>
      <c r="B2" s="2">
        <v>2016</v>
      </c>
      <c r="C2">
        <v>324332.5</v>
      </c>
      <c r="D2" s="2"/>
      <c r="E2">
        <v>10</v>
      </c>
      <c r="F2">
        <v>1</v>
      </c>
      <c r="G2" t="s">
        <v>19</v>
      </c>
      <c r="H2" s="6">
        <v>0.86052400000000007</v>
      </c>
      <c r="I2" s="6">
        <v>0.77926911649931474</v>
      </c>
    </row>
    <row r="3" spans="1:9">
      <c r="A3" s="2">
        <v>20</v>
      </c>
      <c r="B3" s="2">
        <v>2016</v>
      </c>
      <c r="C3">
        <v>86906368.359999999</v>
      </c>
      <c r="D3" s="2"/>
      <c r="E3">
        <v>10</v>
      </c>
      <c r="F3">
        <v>2</v>
      </c>
      <c r="G3" t="s">
        <v>20</v>
      </c>
      <c r="H3" s="6">
        <v>0.90875353571428563</v>
      </c>
      <c r="I3" s="6">
        <v>0.77926911649931474</v>
      </c>
    </row>
    <row r="4" spans="1:9">
      <c r="A4" s="2">
        <v>30</v>
      </c>
      <c r="B4" s="2">
        <v>2016</v>
      </c>
      <c r="C4">
        <v>51568867.939999998</v>
      </c>
      <c r="D4" s="2"/>
      <c r="E4">
        <v>10</v>
      </c>
      <c r="F4">
        <v>3</v>
      </c>
      <c r="G4" t="s">
        <v>21</v>
      </c>
      <c r="H4" s="6">
        <v>0.96232249999999997</v>
      </c>
      <c r="I4" s="6">
        <v>0.77926911649931474</v>
      </c>
    </row>
    <row r="5" spans="1:9">
      <c r="A5" s="2">
        <v>40</v>
      </c>
      <c r="B5" s="2">
        <v>2016</v>
      </c>
      <c r="C5">
        <v>958255.12</v>
      </c>
      <c r="D5" s="2"/>
      <c r="E5">
        <v>10</v>
      </c>
      <c r="F5">
        <v>4</v>
      </c>
      <c r="G5" t="s">
        <v>22</v>
      </c>
      <c r="H5" s="6">
        <v>1.0013434333333335</v>
      </c>
      <c r="I5" s="6">
        <v>0.77926911649931474</v>
      </c>
    </row>
    <row r="6" spans="1:9">
      <c r="A6" s="2">
        <v>50</v>
      </c>
      <c r="B6" s="2">
        <v>2016</v>
      </c>
      <c r="C6">
        <v>943512.74</v>
      </c>
      <c r="D6" s="2"/>
      <c r="E6">
        <v>10</v>
      </c>
      <c r="F6">
        <v>5</v>
      </c>
      <c r="G6" t="s">
        <v>23</v>
      </c>
      <c r="H6" s="6">
        <v>1.0302749032258065</v>
      </c>
      <c r="I6" s="6">
        <v>0.77926911649931474</v>
      </c>
    </row>
    <row r="7" spans="1:9">
      <c r="A7" s="2">
        <v>60</v>
      </c>
      <c r="B7" s="2">
        <v>2016</v>
      </c>
      <c r="C7">
        <v>6722528.2400000002</v>
      </c>
      <c r="D7" s="2"/>
      <c r="E7">
        <v>10</v>
      </c>
      <c r="F7">
        <v>6</v>
      </c>
      <c r="G7" t="s">
        <v>24</v>
      </c>
      <c r="H7" s="6">
        <v>1.0739711333333333</v>
      </c>
      <c r="I7" s="6">
        <v>0.77926911649931474</v>
      </c>
    </row>
    <row r="8" spans="1:9">
      <c r="C8">
        <f>SUM(C2:C7)</f>
        <v>147423864.90000004</v>
      </c>
      <c r="E8">
        <v>10</v>
      </c>
      <c r="F8">
        <v>7</v>
      </c>
      <c r="G8" t="s">
        <v>25</v>
      </c>
      <c r="H8" s="6">
        <v>1.0870535967741934</v>
      </c>
      <c r="I8" s="6">
        <v>0.77926911649931474</v>
      </c>
    </row>
    <row r="9" spans="1:9">
      <c r="A9" s="7" t="s">
        <v>16</v>
      </c>
      <c r="E9">
        <v>10</v>
      </c>
      <c r="F9">
        <v>8</v>
      </c>
      <c r="G9" t="s">
        <v>26</v>
      </c>
      <c r="H9" s="6">
        <v>1.100059370967742</v>
      </c>
      <c r="I9" s="6">
        <v>0.77926911649931474</v>
      </c>
    </row>
    <row r="10" spans="1:9">
      <c r="A10" s="7"/>
      <c r="B10" s="7" t="s">
        <v>76</v>
      </c>
      <c r="E10">
        <v>10</v>
      </c>
      <c r="F10">
        <v>9</v>
      </c>
      <c r="G10" t="s">
        <v>27</v>
      </c>
      <c r="H10" s="6">
        <v>1.0302806333333332</v>
      </c>
      <c r="I10" s="6">
        <v>0.77926911649931474</v>
      </c>
    </row>
    <row r="11" spans="1:9">
      <c r="E11">
        <v>10</v>
      </c>
      <c r="F11">
        <v>10</v>
      </c>
      <c r="G11" t="s">
        <v>28</v>
      </c>
      <c r="H11" s="6">
        <v>1.018656129032258</v>
      </c>
      <c r="I11" s="6">
        <v>0.77926911649931474</v>
      </c>
    </row>
    <row r="12" spans="1:9">
      <c r="A12" s="8" t="s">
        <v>54</v>
      </c>
      <c r="E12">
        <v>10</v>
      </c>
      <c r="F12">
        <v>11</v>
      </c>
      <c r="G12" t="s">
        <v>29</v>
      </c>
      <c r="H12" s="6">
        <v>0.9761097666666666</v>
      </c>
      <c r="I12" s="6">
        <v>0.77926911649931474</v>
      </c>
    </row>
    <row r="13" spans="1:9">
      <c r="A13" s="8"/>
      <c r="B13" s="8" t="s">
        <v>55</v>
      </c>
      <c r="E13">
        <v>10</v>
      </c>
      <c r="F13">
        <v>12</v>
      </c>
      <c r="G13" t="s">
        <v>30</v>
      </c>
      <c r="H13" s="6">
        <v>0.94445633870967738</v>
      </c>
      <c r="I13" s="6">
        <v>0.77926911649931474</v>
      </c>
    </row>
    <row r="14" spans="1:9">
      <c r="E14">
        <v>20</v>
      </c>
      <c r="F14">
        <v>1</v>
      </c>
      <c r="G14" t="s">
        <v>19</v>
      </c>
      <c r="H14" s="6">
        <v>0.86052400000000007</v>
      </c>
      <c r="I14" s="6">
        <v>0.77926911649931474</v>
      </c>
    </row>
    <row r="15" spans="1:9">
      <c r="A15" s="7" t="s">
        <v>75</v>
      </c>
      <c r="B15" s="7"/>
      <c r="C15" s="7"/>
      <c r="D15" s="7"/>
      <c r="E15">
        <v>20</v>
      </c>
      <c r="F15">
        <v>2</v>
      </c>
      <c r="G15" t="s">
        <v>20</v>
      </c>
      <c r="H15" s="6">
        <v>0.90875353571428563</v>
      </c>
      <c r="I15" s="6">
        <v>0.77926911649931474</v>
      </c>
    </row>
    <row r="16" spans="1:9">
      <c r="A16" s="7" t="s">
        <v>69</v>
      </c>
      <c r="B16" s="7"/>
      <c r="C16" s="7"/>
      <c r="D16" s="7"/>
      <c r="E16">
        <v>20</v>
      </c>
      <c r="F16">
        <v>3</v>
      </c>
      <c r="G16" t="s">
        <v>21</v>
      </c>
      <c r="H16" s="6">
        <v>0.96232249999999997</v>
      </c>
      <c r="I16" s="6">
        <v>0.77926911649931474</v>
      </c>
    </row>
    <row r="17" spans="1:9">
      <c r="B17" s="24" t="s">
        <v>72</v>
      </c>
      <c r="C17" s="24" t="s">
        <v>73</v>
      </c>
      <c r="E17">
        <v>20</v>
      </c>
      <c r="F17">
        <v>4</v>
      </c>
      <c r="G17" t="s">
        <v>22</v>
      </c>
      <c r="H17" s="6">
        <v>1.0013434333333335</v>
      </c>
      <c r="I17" s="6">
        <v>0.77926911649931474</v>
      </c>
    </row>
    <row r="18" spans="1:9">
      <c r="A18" s="7" t="s">
        <v>19</v>
      </c>
      <c r="B18" s="22">
        <v>0.86073872903225801</v>
      </c>
      <c r="C18" s="22">
        <v>0.86052400000000007</v>
      </c>
      <c r="D18" s="25"/>
      <c r="E18">
        <v>20</v>
      </c>
      <c r="F18">
        <v>5</v>
      </c>
      <c r="G18" t="s">
        <v>23</v>
      </c>
      <c r="H18" s="6">
        <v>1.0302749032258065</v>
      </c>
      <c r="I18" s="6">
        <v>0.77926911649931474</v>
      </c>
    </row>
    <row r="19" spans="1:9">
      <c r="A19" s="7" t="s">
        <v>20</v>
      </c>
      <c r="B19" s="22">
        <v>0.90897993103448282</v>
      </c>
      <c r="C19" s="22">
        <v>0.90875353571428563</v>
      </c>
      <c r="D19" s="25"/>
      <c r="E19">
        <v>20</v>
      </c>
      <c r="F19">
        <v>6</v>
      </c>
      <c r="G19" t="s">
        <v>24</v>
      </c>
      <c r="H19" s="6">
        <v>1.0739711333333333</v>
      </c>
      <c r="I19" s="6">
        <v>0.77926911649931474</v>
      </c>
    </row>
    <row r="20" spans="1:9">
      <c r="A20" s="7" t="s">
        <v>21</v>
      </c>
      <c r="B20" s="22">
        <v>0.96256229032258067</v>
      </c>
      <c r="C20" s="22">
        <v>0.96232249999999997</v>
      </c>
      <c r="D20" s="25"/>
      <c r="E20">
        <v>20</v>
      </c>
      <c r="F20">
        <v>7</v>
      </c>
      <c r="G20" t="s">
        <v>25</v>
      </c>
      <c r="H20" s="6">
        <v>1.0870535967741934</v>
      </c>
      <c r="I20" s="6">
        <v>0.77926911649931474</v>
      </c>
    </row>
    <row r="21" spans="1:9">
      <c r="A21" s="7" t="s">
        <v>22</v>
      </c>
      <c r="B21" s="22">
        <v>1.00159438</v>
      </c>
      <c r="C21" s="22">
        <v>1.0013434333333335</v>
      </c>
      <c r="D21" s="25"/>
      <c r="E21">
        <v>20</v>
      </c>
      <c r="F21">
        <v>8</v>
      </c>
      <c r="G21" t="s">
        <v>26</v>
      </c>
      <c r="H21" s="6">
        <v>1.100059370967742</v>
      </c>
      <c r="I21" s="6">
        <v>0.77926911649931474</v>
      </c>
    </row>
    <row r="22" spans="1:9">
      <c r="A22" s="7" t="s">
        <v>23</v>
      </c>
      <c r="B22" s="22">
        <v>1.0305320322580647</v>
      </c>
      <c r="C22" s="22">
        <v>1.0302749032258065</v>
      </c>
      <c r="D22" s="25"/>
      <c r="E22">
        <v>20</v>
      </c>
      <c r="F22">
        <v>9</v>
      </c>
      <c r="G22" t="s">
        <v>27</v>
      </c>
      <c r="H22" s="6">
        <v>1.0302806333333332</v>
      </c>
      <c r="I22" s="6">
        <v>0.77926911649931474</v>
      </c>
    </row>
    <row r="23" spans="1:9">
      <c r="A23" s="7" t="s">
        <v>24</v>
      </c>
      <c r="B23" s="22">
        <v>1.07423928</v>
      </c>
      <c r="C23" s="22">
        <v>1.0739711333333333</v>
      </c>
      <c r="D23" s="25"/>
      <c r="E23">
        <v>20</v>
      </c>
      <c r="F23">
        <v>10</v>
      </c>
      <c r="G23" t="s">
        <v>28</v>
      </c>
      <c r="H23" s="6">
        <v>1.018656129032258</v>
      </c>
      <c r="I23" s="6">
        <v>0.77926911649931474</v>
      </c>
    </row>
    <row r="24" spans="1:9">
      <c r="A24" s="7" t="s">
        <v>25</v>
      </c>
      <c r="B24" s="22">
        <v>1.0873246064516131</v>
      </c>
      <c r="C24" s="22">
        <v>1.0870535967741934</v>
      </c>
      <c r="D24" s="25"/>
      <c r="E24">
        <v>20</v>
      </c>
      <c r="F24">
        <v>11</v>
      </c>
      <c r="G24" t="s">
        <v>29</v>
      </c>
      <c r="H24" s="6">
        <v>0.9761097666666666</v>
      </c>
      <c r="I24" s="6">
        <v>0.77926911649931474</v>
      </c>
    </row>
    <row r="25" spans="1:9">
      <c r="A25" s="7" t="s">
        <v>26</v>
      </c>
      <c r="B25" s="22">
        <v>1.1003329548387097</v>
      </c>
      <c r="C25" s="22">
        <v>1.100059370967742</v>
      </c>
      <c r="D25" s="25"/>
      <c r="E25">
        <v>20</v>
      </c>
      <c r="F25">
        <v>12</v>
      </c>
      <c r="G25" t="s">
        <v>30</v>
      </c>
      <c r="H25" s="6">
        <v>0.94445633870967738</v>
      </c>
      <c r="I25" s="6">
        <v>0.77926911649931474</v>
      </c>
    </row>
    <row r="26" spans="1:9">
      <c r="A26" s="7" t="s">
        <v>27</v>
      </c>
      <c r="B26" s="22">
        <v>1.03053766</v>
      </c>
      <c r="C26" s="22">
        <v>1.0302806333333332</v>
      </c>
      <c r="D26" s="25"/>
      <c r="E26">
        <v>30</v>
      </c>
      <c r="F26">
        <v>1</v>
      </c>
      <c r="G26" t="s">
        <v>19</v>
      </c>
      <c r="H26" s="6">
        <v>0.86052400000000007</v>
      </c>
      <c r="I26" s="6">
        <v>0.77926911649931474</v>
      </c>
    </row>
    <row r="27" spans="1:9">
      <c r="A27" s="7" t="s">
        <v>28</v>
      </c>
      <c r="B27" s="22">
        <v>1.0189097612903226</v>
      </c>
      <c r="C27" s="22">
        <v>1.018656129032258</v>
      </c>
      <c r="D27" s="25"/>
      <c r="E27">
        <v>30</v>
      </c>
      <c r="F27">
        <v>2</v>
      </c>
      <c r="G27" t="s">
        <v>20</v>
      </c>
      <c r="H27" s="6">
        <v>0.90875353571428563</v>
      </c>
      <c r="I27" s="6">
        <v>0.77926911649931474</v>
      </c>
    </row>
    <row r="28" spans="1:9">
      <c r="A28" s="7" t="s">
        <v>29</v>
      </c>
      <c r="B28" s="22">
        <v>0.97635380000000005</v>
      </c>
      <c r="C28" s="22">
        <v>0.9761097666666666</v>
      </c>
      <c r="D28" s="25"/>
      <c r="E28">
        <v>30</v>
      </c>
      <c r="F28">
        <v>3</v>
      </c>
      <c r="G28" t="s">
        <v>21</v>
      </c>
      <c r="H28" s="6">
        <v>0.96232249999999997</v>
      </c>
      <c r="I28" s="6">
        <v>0.77926911649931474</v>
      </c>
    </row>
    <row r="29" spans="1:9">
      <c r="A29" s="7" t="s">
        <v>30</v>
      </c>
      <c r="B29" s="22">
        <v>0.94469086451612905</v>
      </c>
      <c r="C29" s="22">
        <v>0.94445633870967738</v>
      </c>
      <c r="D29" s="25"/>
      <c r="E29">
        <v>30</v>
      </c>
      <c r="F29">
        <v>4</v>
      </c>
      <c r="G29" t="s">
        <v>22</v>
      </c>
      <c r="H29" s="6">
        <v>1.0013434333333335</v>
      </c>
      <c r="I29" s="6">
        <v>0.77926911649931474</v>
      </c>
    </row>
    <row r="30" spans="1:9">
      <c r="A30" s="7"/>
      <c r="B30" s="7"/>
      <c r="C30" s="7"/>
      <c r="D30" s="7"/>
      <c r="E30">
        <v>30</v>
      </c>
      <c r="F30">
        <v>5</v>
      </c>
      <c r="G30" t="s">
        <v>23</v>
      </c>
      <c r="H30" s="6">
        <v>1.0302749032258065</v>
      </c>
      <c r="I30" s="6">
        <v>0.77926911649931474</v>
      </c>
    </row>
    <row r="31" spans="1:9">
      <c r="A31" s="7" t="s">
        <v>70</v>
      </c>
      <c r="B31" s="7"/>
      <c r="C31" s="7"/>
      <c r="D31" s="23">
        <v>0.96654094678166336</v>
      </c>
      <c r="E31">
        <v>30</v>
      </c>
      <c r="F31">
        <v>6</v>
      </c>
      <c r="G31" t="s">
        <v>24</v>
      </c>
      <c r="H31" s="6">
        <v>1.0739711333333333</v>
      </c>
      <c r="I31" s="6">
        <v>0.77926911649931474</v>
      </c>
    </row>
    <row r="32" spans="1:9">
      <c r="A32" s="7" t="s">
        <v>71</v>
      </c>
      <c r="B32" s="7"/>
      <c r="C32" s="7"/>
      <c r="D32" s="23">
        <v>0.77926911649931474</v>
      </c>
      <c r="E32">
        <v>30</v>
      </c>
      <c r="F32">
        <v>7</v>
      </c>
      <c r="G32" t="s">
        <v>25</v>
      </c>
      <c r="H32" s="6">
        <v>1.0870535967741934</v>
      </c>
      <c r="I32" s="6">
        <v>0.77926911649931474</v>
      </c>
    </row>
    <row r="33" spans="5:9">
      <c r="E33">
        <v>30</v>
      </c>
      <c r="F33">
        <v>8</v>
      </c>
      <c r="G33" t="s">
        <v>26</v>
      </c>
      <c r="H33" s="6">
        <v>1.100059370967742</v>
      </c>
      <c r="I33" s="6">
        <v>0.77926911649931474</v>
      </c>
    </row>
    <row r="34" spans="5:9">
      <c r="E34">
        <v>30</v>
      </c>
      <c r="F34">
        <v>9</v>
      </c>
      <c r="G34" t="s">
        <v>27</v>
      </c>
      <c r="H34" s="6">
        <v>1.0302806333333332</v>
      </c>
      <c r="I34" s="6">
        <v>0.77926911649931474</v>
      </c>
    </row>
    <row r="35" spans="5:9">
      <c r="E35">
        <v>30</v>
      </c>
      <c r="F35">
        <v>10</v>
      </c>
      <c r="G35" t="s">
        <v>28</v>
      </c>
      <c r="H35" s="6">
        <v>1.018656129032258</v>
      </c>
      <c r="I35" s="6">
        <v>0.77926911649931474</v>
      </c>
    </row>
    <row r="36" spans="5:9">
      <c r="E36">
        <v>30</v>
      </c>
      <c r="F36">
        <v>11</v>
      </c>
      <c r="G36" t="s">
        <v>29</v>
      </c>
      <c r="H36" s="6">
        <v>0.9761097666666666</v>
      </c>
      <c r="I36" s="6">
        <v>0.77926911649931474</v>
      </c>
    </row>
    <row r="37" spans="5:9">
      <c r="E37">
        <v>30</v>
      </c>
      <c r="F37">
        <v>12</v>
      </c>
      <c r="G37" t="s">
        <v>30</v>
      </c>
      <c r="H37" s="6">
        <v>0.94445633870967738</v>
      </c>
      <c r="I37" s="6">
        <v>0.77926911649931474</v>
      </c>
    </row>
    <row r="38" spans="5:9">
      <c r="E38">
        <v>40</v>
      </c>
      <c r="F38">
        <v>1</v>
      </c>
      <c r="G38" t="s">
        <v>19</v>
      </c>
      <c r="H38" s="6">
        <v>0.86052400000000007</v>
      </c>
      <c r="I38" s="6">
        <v>0.77926911649931474</v>
      </c>
    </row>
    <row r="39" spans="5:9">
      <c r="E39">
        <v>40</v>
      </c>
      <c r="F39">
        <v>2</v>
      </c>
      <c r="G39" t="s">
        <v>20</v>
      </c>
      <c r="H39" s="6">
        <v>0.90875353571428563</v>
      </c>
      <c r="I39" s="6">
        <v>0.77926911649931474</v>
      </c>
    </row>
    <row r="40" spans="5:9">
      <c r="E40">
        <v>40</v>
      </c>
      <c r="F40">
        <v>3</v>
      </c>
      <c r="G40" t="s">
        <v>21</v>
      </c>
      <c r="H40" s="6">
        <v>0.96232249999999997</v>
      </c>
      <c r="I40" s="6">
        <v>0.77926911649931474</v>
      </c>
    </row>
    <row r="41" spans="5:9">
      <c r="E41">
        <v>40</v>
      </c>
      <c r="F41">
        <v>4</v>
      </c>
      <c r="G41" t="s">
        <v>22</v>
      </c>
      <c r="H41" s="6">
        <v>1.0013434333333335</v>
      </c>
      <c r="I41" s="6">
        <v>0.77926911649931474</v>
      </c>
    </row>
    <row r="42" spans="5:9">
      <c r="E42">
        <v>40</v>
      </c>
      <c r="F42">
        <v>5</v>
      </c>
      <c r="G42" t="s">
        <v>23</v>
      </c>
      <c r="H42" s="6">
        <v>1.0302749032258065</v>
      </c>
      <c r="I42" s="6">
        <v>0.77926911649931474</v>
      </c>
    </row>
    <row r="43" spans="5:9">
      <c r="E43">
        <v>40</v>
      </c>
      <c r="F43">
        <v>6</v>
      </c>
      <c r="G43" t="s">
        <v>24</v>
      </c>
      <c r="H43" s="6">
        <v>1.0739711333333333</v>
      </c>
      <c r="I43" s="6">
        <v>0.77926911649931474</v>
      </c>
    </row>
    <row r="44" spans="5:9">
      <c r="E44">
        <v>40</v>
      </c>
      <c r="F44">
        <v>7</v>
      </c>
      <c r="G44" t="s">
        <v>25</v>
      </c>
      <c r="H44" s="6">
        <v>1.0870535967741934</v>
      </c>
      <c r="I44" s="6">
        <v>0.77926911649931474</v>
      </c>
    </row>
    <row r="45" spans="5:9">
      <c r="E45">
        <v>40</v>
      </c>
      <c r="F45">
        <v>8</v>
      </c>
      <c r="G45" t="s">
        <v>26</v>
      </c>
      <c r="H45" s="6">
        <v>1.100059370967742</v>
      </c>
      <c r="I45" s="6">
        <v>0.77926911649931474</v>
      </c>
    </row>
    <row r="46" spans="5:9">
      <c r="E46">
        <v>40</v>
      </c>
      <c r="F46">
        <v>9</v>
      </c>
      <c r="G46" t="s">
        <v>27</v>
      </c>
      <c r="H46" s="6">
        <v>1.0302806333333332</v>
      </c>
      <c r="I46" s="6">
        <v>0.77926911649931474</v>
      </c>
    </row>
    <row r="47" spans="5:9">
      <c r="E47">
        <v>40</v>
      </c>
      <c r="F47">
        <v>10</v>
      </c>
      <c r="G47" t="s">
        <v>28</v>
      </c>
      <c r="H47" s="6">
        <v>1.018656129032258</v>
      </c>
      <c r="I47" s="6">
        <v>0.77926911649931474</v>
      </c>
    </row>
    <row r="48" spans="5:9">
      <c r="E48">
        <v>40</v>
      </c>
      <c r="F48">
        <v>11</v>
      </c>
      <c r="G48" t="s">
        <v>29</v>
      </c>
      <c r="H48" s="6">
        <v>0.9761097666666666</v>
      </c>
      <c r="I48" s="6">
        <v>0.77926911649931474</v>
      </c>
    </row>
    <row r="49" spans="5:9">
      <c r="E49">
        <v>40</v>
      </c>
      <c r="F49">
        <v>12</v>
      </c>
      <c r="G49" t="s">
        <v>30</v>
      </c>
      <c r="H49" s="6">
        <v>0.94445633870967738</v>
      </c>
      <c r="I49" s="6">
        <v>0.77926911649931474</v>
      </c>
    </row>
    <row r="50" spans="5:9">
      <c r="E50">
        <v>50</v>
      </c>
      <c r="F50">
        <v>1</v>
      </c>
      <c r="G50" t="s">
        <v>19</v>
      </c>
      <c r="H50" s="6">
        <v>0.86052400000000007</v>
      </c>
      <c r="I50" s="6">
        <v>0.77926911649931474</v>
      </c>
    </row>
    <row r="51" spans="5:9">
      <c r="E51">
        <v>50</v>
      </c>
      <c r="F51">
        <v>2</v>
      </c>
      <c r="G51" t="s">
        <v>20</v>
      </c>
      <c r="H51" s="6">
        <v>0.90875353571428563</v>
      </c>
      <c r="I51" s="6">
        <v>0.77926911649931474</v>
      </c>
    </row>
    <row r="52" spans="5:9">
      <c r="E52">
        <v>50</v>
      </c>
      <c r="F52">
        <v>3</v>
      </c>
      <c r="G52" t="s">
        <v>21</v>
      </c>
      <c r="H52" s="6">
        <v>0.96232249999999997</v>
      </c>
      <c r="I52" s="6">
        <v>0.77926911649931474</v>
      </c>
    </row>
    <row r="53" spans="5:9">
      <c r="E53">
        <v>50</v>
      </c>
      <c r="F53">
        <v>4</v>
      </c>
      <c r="G53" t="s">
        <v>22</v>
      </c>
      <c r="H53" s="6">
        <v>1.0013434333333335</v>
      </c>
      <c r="I53" s="6">
        <v>0.77926911649931474</v>
      </c>
    </row>
    <row r="54" spans="5:9">
      <c r="E54">
        <v>50</v>
      </c>
      <c r="F54">
        <v>5</v>
      </c>
      <c r="G54" t="s">
        <v>23</v>
      </c>
      <c r="H54" s="6">
        <v>1.0302749032258065</v>
      </c>
      <c r="I54" s="6">
        <v>0.77926911649931474</v>
      </c>
    </row>
    <row r="55" spans="5:9">
      <c r="E55">
        <v>50</v>
      </c>
      <c r="F55">
        <v>6</v>
      </c>
      <c r="G55" t="s">
        <v>24</v>
      </c>
      <c r="H55" s="6">
        <v>1.0739711333333333</v>
      </c>
      <c r="I55" s="6">
        <v>0.77926911649931474</v>
      </c>
    </row>
    <row r="56" spans="5:9">
      <c r="E56">
        <v>50</v>
      </c>
      <c r="F56">
        <v>7</v>
      </c>
      <c r="G56" t="s">
        <v>25</v>
      </c>
      <c r="H56" s="6">
        <v>1.0870535967741934</v>
      </c>
      <c r="I56" s="6">
        <v>0.77926911649931474</v>
      </c>
    </row>
    <row r="57" spans="5:9">
      <c r="E57">
        <v>50</v>
      </c>
      <c r="F57">
        <v>8</v>
      </c>
      <c r="G57" t="s">
        <v>26</v>
      </c>
      <c r="H57" s="6">
        <v>1.100059370967742</v>
      </c>
      <c r="I57" s="6">
        <v>0.77926911649931474</v>
      </c>
    </row>
    <row r="58" spans="5:9">
      <c r="E58">
        <v>50</v>
      </c>
      <c r="F58">
        <v>9</v>
      </c>
      <c r="G58" t="s">
        <v>27</v>
      </c>
      <c r="H58" s="6">
        <v>1.0302806333333332</v>
      </c>
      <c r="I58" s="6">
        <v>0.77926911649931474</v>
      </c>
    </row>
    <row r="59" spans="5:9">
      <c r="E59">
        <v>50</v>
      </c>
      <c r="F59">
        <v>10</v>
      </c>
      <c r="G59" t="s">
        <v>28</v>
      </c>
      <c r="H59" s="6">
        <v>1.018656129032258</v>
      </c>
      <c r="I59" s="6">
        <v>0.77926911649931474</v>
      </c>
    </row>
    <row r="60" spans="5:9">
      <c r="E60">
        <v>50</v>
      </c>
      <c r="F60">
        <v>11</v>
      </c>
      <c r="G60" t="s">
        <v>29</v>
      </c>
      <c r="H60" s="6">
        <v>0.9761097666666666</v>
      </c>
      <c r="I60" s="6">
        <v>0.77926911649931474</v>
      </c>
    </row>
    <row r="61" spans="5:9">
      <c r="E61">
        <v>50</v>
      </c>
      <c r="F61">
        <v>12</v>
      </c>
      <c r="G61" t="s">
        <v>30</v>
      </c>
      <c r="H61" s="6">
        <v>0.94445633870967738</v>
      </c>
      <c r="I61" s="6">
        <v>0.77926911649931474</v>
      </c>
    </row>
    <row r="62" spans="5:9">
      <c r="E62">
        <v>60</v>
      </c>
      <c r="F62">
        <v>1</v>
      </c>
      <c r="G62" t="s">
        <v>19</v>
      </c>
      <c r="H62" s="6">
        <v>0.86052400000000007</v>
      </c>
      <c r="I62" s="6">
        <v>0.77926911649931474</v>
      </c>
    </row>
    <row r="63" spans="5:9">
      <c r="E63">
        <v>60</v>
      </c>
      <c r="F63">
        <v>2</v>
      </c>
      <c r="G63" t="s">
        <v>20</v>
      </c>
      <c r="H63" s="6">
        <v>0.90875353571428563</v>
      </c>
      <c r="I63" s="6">
        <v>0.77926911649931474</v>
      </c>
    </row>
    <row r="64" spans="5:9">
      <c r="E64">
        <v>60</v>
      </c>
      <c r="F64">
        <v>3</v>
      </c>
      <c r="G64" t="s">
        <v>21</v>
      </c>
      <c r="H64" s="6">
        <v>0.96232249999999997</v>
      </c>
      <c r="I64" s="6">
        <v>0.77926911649931474</v>
      </c>
    </row>
    <row r="65" spans="5:9">
      <c r="E65">
        <v>60</v>
      </c>
      <c r="F65">
        <v>4</v>
      </c>
      <c r="G65" t="s">
        <v>22</v>
      </c>
      <c r="H65" s="6">
        <v>1.0013434333333335</v>
      </c>
      <c r="I65" s="6">
        <v>0.77926911649931474</v>
      </c>
    </row>
    <row r="66" spans="5:9">
      <c r="E66">
        <v>60</v>
      </c>
      <c r="F66">
        <v>5</v>
      </c>
      <c r="G66" t="s">
        <v>23</v>
      </c>
      <c r="H66" s="6">
        <v>1.0302749032258065</v>
      </c>
      <c r="I66" s="6">
        <v>0.77926911649931474</v>
      </c>
    </row>
    <row r="67" spans="5:9">
      <c r="E67">
        <v>60</v>
      </c>
      <c r="F67">
        <v>6</v>
      </c>
      <c r="G67" t="s">
        <v>24</v>
      </c>
      <c r="H67" s="6">
        <v>1.0739711333333333</v>
      </c>
      <c r="I67" s="6">
        <v>0.77926911649931474</v>
      </c>
    </row>
    <row r="68" spans="5:9">
      <c r="E68">
        <v>60</v>
      </c>
      <c r="F68">
        <v>7</v>
      </c>
      <c r="G68" t="s">
        <v>25</v>
      </c>
      <c r="H68" s="6">
        <v>1.0870535967741934</v>
      </c>
      <c r="I68" s="6">
        <v>0.77926911649931474</v>
      </c>
    </row>
    <row r="69" spans="5:9">
      <c r="E69">
        <v>60</v>
      </c>
      <c r="F69">
        <v>8</v>
      </c>
      <c r="G69" t="s">
        <v>26</v>
      </c>
      <c r="H69" s="6">
        <v>1.100059370967742</v>
      </c>
      <c r="I69" s="6">
        <v>0.77926911649931474</v>
      </c>
    </row>
    <row r="70" spans="5:9">
      <c r="E70">
        <v>60</v>
      </c>
      <c r="F70">
        <v>9</v>
      </c>
      <c r="G70" t="s">
        <v>27</v>
      </c>
      <c r="H70" s="6">
        <v>1.0302806333333332</v>
      </c>
      <c r="I70" s="6">
        <v>0.77926911649931474</v>
      </c>
    </row>
    <row r="71" spans="5:9">
      <c r="E71">
        <v>60</v>
      </c>
      <c r="F71">
        <v>10</v>
      </c>
      <c r="G71" t="s">
        <v>28</v>
      </c>
      <c r="H71" s="6">
        <v>1.018656129032258</v>
      </c>
      <c r="I71" s="6">
        <v>0.77926911649931474</v>
      </c>
    </row>
    <row r="72" spans="5:9">
      <c r="E72">
        <v>60</v>
      </c>
      <c r="F72">
        <v>11</v>
      </c>
      <c r="G72" t="s">
        <v>29</v>
      </c>
      <c r="H72" s="6">
        <v>0.9761097666666666</v>
      </c>
      <c r="I72" s="6">
        <v>0.77926911649931474</v>
      </c>
    </row>
    <row r="73" spans="5:9">
      <c r="E73">
        <v>60</v>
      </c>
      <c r="F73">
        <v>12</v>
      </c>
      <c r="G73" t="s">
        <v>30</v>
      </c>
      <c r="H73" s="6">
        <v>0.94445633870967738</v>
      </c>
      <c r="I73" s="6">
        <v>0.77926911649931474</v>
      </c>
    </row>
  </sheetData>
  <phoneticPr fontId="1" type="noConversion"/>
  <pageMargins left="0.75" right="0.75" top="1" bottom="1" header="0.5" footer="0.5"/>
  <pageSetup orientation="portrait" r:id="rId1"/>
  <headerFooter alignWithMargins="0">
    <oddHeader>&amp;C&amp;F
&amp;A</oddHeader>
  </headerFooter>
</worksheet>
</file>

<file path=xl/worksheets/sheet6.xml><?xml version="1.0" encoding="utf-8"?>
<worksheet xmlns="http://schemas.openxmlformats.org/spreadsheetml/2006/main" xmlns:r="http://schemas.openxmlformats.org/officeDocument/2006/relationships">
  <dimension ref="A1:K73"/>
  <sheetViews>
    <sheetView workbookViewId="0">
      <selection activeCell="C2" sqref="C2"/>
    </sheetView>
  </sheetViews>
  <sheetFormatPr defaultRowHeight="12.75"/>
  <cols>
    <col min="3" max="3" width="10" bestFit="1" customWidth="1"/>
    <col min="4" max="4" width="11.140625" bestFit="1" customWidth="1"/>
    <col min="6" max="6" width="13.5703125" bestFit="1" customWidth="1"/>
    <col min="8" max="8" width="10.85546875" customWidth="1"/>
    <col min="9" max="9" width="12.7109375" bestFit="1" customWidth="1"/>
    <col min="10" max="11" width="10" style="10" bestFit="1" customWidth="1"/>
  </cols>
  <sheetData>
    <row r="1" spans="1:11" ht="38.25">
      <c r="A1" s="4" t="s">
        <v>51</v>
      </c>
      <c r="B1" s="4" t="s">
        <v>39</v>
      </c>
      <c r="C1" s="4" t="s">
        <v>40</v>
      </c>
      <c r="D1" s="4" t="s">
        <v>41</v>
      </c>
      <c r="F1" t="s">
        <v>38</v>
      </c>
      <c r="G1" s="4" t="s">
        <v>36</v>
      </c>
      <c r="H1" s="1" t="s">
        <v>52</v>
      </c>
      <c r="I1" s="1" t="s">
        <v>53</v>
      </c>
      <c r="J1" s="9" t="s">
        <v>17</v>
      </c>
      <c r="K1" s="9" t="s">
        <v>18</v>
      </c>
    </row>
    <row r="2" spans="1:11">
      <c r="A2" s="2">
        <v>10</v>
      </c>
      <c r="B2" s="2">
        <v>2008</v>
      </c>
      <c r="C2" s="3">
        <f>IF(ISERROR(VLOOKUP(A2, 'Import HPMS AADVMT and Factors'!$A$2:$C$7, 3, FALSE)), 0, VLOOKUP(A2, 'Import HPMS AADVMT and Factors'!$A$2:$C$7, 3, FALSE))</f>
        <v>324332.5</v>
      </c>
      <c r="D2" s="2">
        <v>0</v>
      </c>
      <c r="F2">
        <v>10</v>
      </c>
      <c r="G2">
        <v>1</v>
      </c>
      <c r="H2">
        <f>'Import HPMS AADVMT and Factors'!H2</f>
        <v>0.86052400000000007</v>
      </c>
      <c r="I2">
        <f>'Import HPMS AADVMT and Factors'!I2</f>
        <v>0.77926911649931474</v>
      </c>
      <c r="J2" s="10">
        <f>VLOOKUP(F2, $A$2:$C$7, 3, 0)*H2</f>
        <v>279095.90023000003</v>
      </c>
      <c r="K2" s="10">
        <f t="shared" ref="K2:K33" si="0">J2*I2</f>
        <v>217490.81559081303</v>
      </c>
    </row>
    <row r="3" spans="1:11">
      <c r="A3" s="2">
        <v>20</v>
      </c>
      <c r="B3" s="2">
        <v>2005</v>
      </c>
      <c r="C3" s="3">
        <f>IF(ISERROR(VLOOKUP(A3, 'Import HPMS AADVMT and Factors'!$A$2:$C$7, 3, FALSE)), 0, VLOOKUP(A3, 'Import HPMS AADVMT and Factors'!$A$2:$C$7, 3, FALSE))</f>
        <v>86906368.359999999</v>
      </c>
      <c r="D3" s="2">
        <v>0</v>
      </c>
      <c r="F3">
        <v>10</v>
      </c>
      <c r="G3">
        <v>2</v>
      </c>
      <c r="H3">
        <f>'Import HPMS AADVMT and Factors'!H3</f>
        <v>0.90875353571428563</v>
      </c>
      <c r="I3">
        <f>'Import HPMS AADVMT and Factors'!I3</f>
        <v>0.77926911649931474</v>
      </c>
      <c r="J3" s="10">
        <f t="shared" ref="J3:J66" si="1">VLOOKUP(F3, $A$2:$C$7, 3, 0)*H3</f>
        <v>294738.30612205353</v>
      </c>
      <c r="K3" s="10">
        <f t="shared" si="0"/>
        <v>229680.45941023724</v>
      </c>
    </row>
    <row r="4" spans="1:11">
      <c r="A4" s="2">
        <v>30</v>
      </c>
      <c r="B4" s="2">
        <v>2005</v>
      </c>
      <c r="C4" s="3">
        <f>IF(ISERROR(VLOOKUP(A4, 'Import HPMS AADVMT and Factors'!$A$2:$C$7, 3, FALSE)), 0, VLOOKUP(A4, 'Import HPMS AADVMT and Factors'!$A$2:$C$7, 3, FALSE))</f>
        <v>51568867.939999998</v>
      </c>
      <c r="D4" s="2">
        <v>0</v>
      </c>
      <c r="F4">
        <v>10</v>
      </c>
      <c r="G4">
        <v>3</v>
      </c>
      <c r="H4">
        <f>'Import HPMS AADVMT and Factors'!H4</f>
        <v>0.96232249999999997</v>
      </c>
      <c r="I4">
        <f>'Import HPMS AADVMT and Factors'!I4</f>
        <v>0.77926911649931474</v>
      </c>
      <c r="J4" s="10">
        <f t="shared" si="1"/>
        <v>312112.46223125001</v>
      </c>
      <c r="K4" s="10">
        <f t="shared" si="0"/>
        <v>243219.60269137193</v>
      </c>
    </row>
    <row r="5" spans="1:11">
      <c r="A5" s="2">
        <v>40</v>
      </c>
      <c r="B5" s="2">
        <v>2005</v>
      </c>
      <c r="C5" s="3">
        <f>IF(ISERROR(VLOOKUP(A5, 'Import HPMS AADVMT and Factors'!$A$2:$C$7, 3, FALSE)), 0, VLOOKUP(A5, 'Import HPMS AADVMT and Factors'!$A$2:$C$7, 3, FALSE))</f>
        <v>958255.12</v>
      </c>
      <c r="D5" s="2">
        <v>0</v>
      </c>
      <c r="F5">
        <v>10</v>
      </c>
      <c r="G5">
        <v>4</v>
      </c>
      <c r="H5">
        <f>'Import HPMS AADVMT and Factors'!H5</f>
        <v>1.0013434333333335</v>
      </c>
      <c r="I5">
        <f>'Import HPMS AADVMT and Factors'!I5</f>
        <v>0.77926911649931474</v>
      </c>
      <c r="J5" s="10">
        <f t="shared" si="1"/>
        <v>324768.21909158339</v>
      </c>
      <c r="K5" s="10">
        <f t="shared" si="0"/>
        <v>253081.84315855408</v>
      </c>
    </row>
    <row r="6" spans="1:11">
      <c r="A6" s="2">
        <v>50</v>
      </c>
      <c r="B6" s="2">
        <v>2005</v>
      </c>
      <c r="C6" s="3">
        <f>IF(ISERROR(VLOOKUP(A6, 'Import HPMS AADVMT and Factors'!$A$2:$C$7, 3, FALSE)), 0, VLOOKUP(A6, 'Import HPMS AADVMT and Factors'!$A$2:$C$7, 3, FALSE))</f>
        <v>943512.74</v>
      </c>
      <c r="D6" s="2">
        <v>0</v>
      </c>
      <c r="F6">
        <v>10</v>
      </c>
      <c r="G6">
        <v>5</v>
      </c>
      <c r="H6">
        <f>'Import HPMS AADVMT and Factors'!H6</f>
        <v>1.0302749032258065</v>
      </c>
      <c r="I6">
        <f>'Import HPMS AADVMT and Factors'!I6</f>
        <v>0.77926911649931474</v>
      </c>
      <c r="J6" s="10">
        <f t="shared" si="1"/>
        <v>334151.63505048386</v>
      </c>
      <c r="K6" s="10">
        <f t="shared" si="0"/>
        <v>260394.04942259201</v>
      </c>
    </row>
    <row r="7" spans="1:11">
      <c r="A7" s="2">
        <v>60</v>
      </c>
      <c r="B7" s="2">
        <v>2005</v>
      </c>
      <c r="C7" s="3">
        <f>IF(ISERROR(VLOOKUP(A7, 'Import HPMS AADVMT and Factors'!$A$2:$C$7, 3, FALSE)), 0, VLOOKUP(A7, 'Import HPMS AADVMT and Factors'!$A$2:$C$7, 3, FALSE))</f>
        <v>6722528.2400000002</v>
      </c>
      <c r="D7" s="2">
        <v>0</v>
      </c>
      <c r="F7">
        <v>10</v>
      </c>
      <c r="G7">
        <v>6</v>
      </c>
      <c r="H7">
        <f>'Import HPMS AADVMT and Factors'!H7</f>
        <v>1.0739711333333333</v>
      </c>
      <c r="I7">
        <f>'Import HPMS AADVMT and Factors'!I7</f>
        <v>0.77926911649931474</v>
      </c>
      <c r="J7" s="10">
        <f t="shared" si="1"/>
        <v>348323.74260183331</v>
      </c>
      <c r="K7" s="10">
        <f t="shared" si="0"/>
        <v>271437.93515306537</v>
      </c>
    </row>
    <row r="8" spans="1:11">
      <c r="F8">
        <v>10</v>
      </c>
      <c r="G8">
        <v>7</v>
      </c>
      <c r="H8">
        <f>'Import HPMS AADVMT and Factors'!H8</f>
        <v>1.0870535967741934</v>
      </c>
      <c r="I8">
        <f>'Import HPMS AADVMT and Factors'!I8</f>
        <v>0.77926911649931474</v>
      </c>
      <c r="J8" s="10">
        <f t="shared" si="1"/>
        <v>352566.81067576609</v>
      </c>
      <c r="K8" s="10">
        <f t="shared" si="0"/>
        <v>274744.42706228542</v>
      </c>
    </row>
    <row r="9" spans="1:11">
      <c r="F9">
        <v>10</v>
      </c>
      <c r="G9">
        <v>8</v>
      </c>
      <c r="H9">
        <f>'Import HPMS AADVMT and Factors'!H9</f>
        <v>1.100059370967742</v>
      </c>
      <c r="I9">
        <f>'Import HPMS AADVMT and Factors'!I9</f>
        <v>0.77926911649931474</v>
      </c>
      <c r="J9" s="10">
        <f t="shared" si="1"/>
        <v>356785.00593439519</v>
      </c>
      <c r="K9" s="10">
        <f t="shared" si="0"/>
        <v>278031.53635469888</v>
      </c>
    </row>
    <row r="10" spans="1:11">
      <c r="F10">
        <v>10</v>
      </c>
      <c r="G10">
        <v>9</v>
      </c>
      <c r="H10">
        <f>'Import HPMS AADVMT and Factors'!H10</f>
        <v>1.0302806333333332</v>
      </c>
      <c r="I10">
        <f>'Import HPMS AADVMT and Factors'!I10</f>
        <v>0.77926911649931474</v>
      </c>
      <c r="J10" s="10">
        <f t="shared" si="1"/>
        <v>334153.4935105833</v>
      </c>
      <c r="K10" s="10">
        <f t="shared" si="0"/>
        <v>260395.49766315173</v>
      </c>
    </row>
    <row r="11" spans="1:11">
      <c r="F11">
        <v>10</v>
      </c>
      <c r="G11">
        <v>10</v>
      </c>
      <c r="H11">
        <f>'Import HPMS AADVMT and Factors'!H11</f>
        <v>1.018656129032258</v>
      </c>
      <c r="I11">
        <f>'Import HPMS AADVMT and Factors'!I11</f>
        <v>0.77926911649931474</v>
      </c>
      <c r="J11" s="10">
        <f t="shared" si="1"/>
        <v>330383.28896935482</v>
      </c>
      <c r="K11" s="10">
        <f t="shared" si="0"/>
        <v>257457.49370128693</v>
      </c>
    </row>
    <row r="12" spans="1:11">
      <c r="F12">
        <v>10</v>
      </c>
      <c r="G12">
        <v>11</v>
      </c>
      <c r="H12">
        <f>'Import HPMS AADVMT and Factors'!H12</f>
        <v>0.9761097666666666</v>
      </c>
      <c r="I12">
        <f>'Import HPMS AADVMT and Factors'!I12</f>
        <v>0.77926911649931474</v>
      </c>
      <c r="J12" s="10">
        <f t="shared" si="1"/>
        <v>316584.12089741667</v>
      </c>
      <c r="K12" s="10">
        <f t="shared" si="0"/>
        <v>246704.22818944213</v>
      </c>
    </row>
    <row r="13" spans="1:11">
      <c r="F13">
        <v>10</v>
      </c>
      <c r="G13">
        <v>12</v>
      </c>
      <c r="H13">
        <f>'Import HPMS AADVMT and Factors'!H13</f>
        <v>0.94445633870967738</v>
      </c>
      <c r="I13">
        <f>'Import HPMS AADVMT and Factors'!I13</f>
        <v>0.77926911649931474</v>
      </c>
      <c r="J13" s="10">
        <f t="shared" si="1"/>
        <v>306317.88547455642</v>
      </c>
      <c r="K13" s="10">
        <f t="shared" si="0"/>
        <v>238704.06798169584</v>
      </c>
    </row>
    <row r="14" spans="1:11">
      <c r="F14">
        <v>20</v>
      </c>
      <c r="G14">
        <v>1</v>
      </c>
      <c r="H14">
        <f>'Import HPMS AADVMT and Factors'!H14</f>
        <v>0.86052400000000007</v>
      </c>
      <c r="I14">
        <f>'Import HPMS AADVMT and Factors'!I14</f>
        <v>0.77926911649931474</v>
      </c>
      <c r="J14" s="10">
        <f t="shared" si="1"/>
        <v>74785015.726620644</v>
      </c>
      <c r="K14" s="10">
        <f t="shared" si="0"/>
        <v>58277653.132671028</v>
      </c>
    </row>
    <row r="15" spans="1:11">
      <c r="F15">
        <v>20</v>
      </c>
      <c r="G15">
        <v>2</v>
      </c>
      <c r="H15">
        <f>'Import HPMS AADVMT and Factors'!H15</f>
        <v>0.90875353571428563</v>
      </c>
      <c r="I15">
        <f>'Import HPMS AADVMT and Factors'!I15</f>
        <v>0.77926911649931474</v>
      </c>
      <c r="J15" s="10">
        <f t="shared" si="1"/>
        <v>78976469.523238122</v>
      </c>
      <c r="K15" s="10">
        <f t="shared" si="0"/>
        <v>61543923.629608825</v>
      </c>
    </row>
    <row r="16" spans="1:11">
      <c r="F16">
        <v>20</v>
      </c>
      <c r="G16">
        <v>3</v>
      </c>
      <c r="H16">
        <f>'Import HPMS AADVMT and Factors'!H16</f>
        <v>0.96232249999999997</v>
      </c>
      <c r="I16">
        <f>'Import HPMS AADVMT and Factors'!I16</f>
        <v>0.77926911649931474</v>
      </c>
      <c r="J16" s="10">
        <f t="shared" si="1"/>
        <v>83631953.666116104</v>
      </c>
      <c r="K16" s="10">
        <f t="shared" si="0"/>
        <v>65171798.644505925</v>
      </c>
    </row>
    <row r="17" spans="6:11">
      <c r="F17">
        <v>20</v>
      </c>
      <c r="G17">
        <v>4</v>
      </c>
      <c r="H17">
        <f>'Import HPMS AADVMT and Factors'!H17</f>
        <v>1.0013434333333335</v>
      </c>
      <c r="I17">
        <f>'Import HPMS AADVMT and Factors'!I17</f>
        <v>0.77926911649931474</v>
      </c>
      <c r="J17" s="10">
        <f t="shared" si="1"/>
        <v>87023121.272133783</v>
      </c>
      <c r="K17" s="10">
        <f t="shared" si="0"/>
        <v>67814430.82874842</v>
      </c>
    </row>
    <row r="18" spans="6:11">
      <c r="F18">
        <v>20</v>
      </c>
      <c r="G18">
        <v>5</v>
      </c>
      <c r="H18">
        <f>'Import HPMS AADVMT and Factors'!H18</f>
        <v>1.0302749032258065</v>
      </c>
      <c r="I18">
        <f>'Import HPMS AADVMT and Factors'!I18</f>
        <v>0.77926911649931474</v>
      </c>
      <c r="J18" s="10">
        <f t="shared" si="1"/>
        <v>89537450.251805291</v>
      </c>
      <c r="K18" s="10">
        <f t="shared" si="0"/>
        <v>69773769.751325652</v>
      </c>
    </row>
    <row r="19" spans="6:11">
      <c r="F19">
        <v>20</v>
      </c>
      <c r="G19">
        <v>6</v>
      </c>
      <c r="H19">
        <f>'Import HPMS AADVMT and Factors'!H19</f>
        <v>1.0739711333333333</v>
      </c>
      <c r="I19">
        <f>'Import HPMS AADVMT and Factors'!I19</f>
        <v>0.77926911649931474</v>
      </c>
      <c r="J19" s="10">
        <f t="shared" si="1"/>
        <v>93334930.921473339</v>
      </c>
      <c r="K19" s="10">
        <f t="shared" si="0"/>
        <v>72733029.157701105</v>
      </c>
    </row>
    <row r="20" spans="6:11">
      <c r="F20">
        <v>20</v>
      </c>
      <c r="G20">
        <v>7</v>
      </c>
      <c r="H20">
        <f>'Import HPMS AADVMT and Factors'!H20</f>
        <v>1.0870535967741934</v>
      </c>
      <c r="I20">
        <f>'Import HPMS AADVMT and Factors'!I20</f>
        <v>0.77926911649931474</v>
      </c>
      <c r="J20" s="10">
        <f t="shared" si="1"/>
        <v>94471880.308320969</v>
      </c>
      <c r="K20" s="10">
        <f t="shared" si="0"/>
        <v>73619018.701894298</v>
      </c>
    </row>
    <row r="21" spans="6:11">
      <c r="F21">
        <v>20</v>
      </c>
      <c r="G21">
        <v>8</v>
      </c>
      <c r="H21">
        <f>'Import HPMS AADVMT and Factors'!H21</f>
        <v>1.100059370967742</v>
      </c>
      <c r="I21">
        <f>'Import HPMS AADVMT and Factors'!I21</f>
        <v>0.77926911649931474</v>
      </c>
      <c r="J21" s="10">
        <f t="shared" si="1"/>
        <v>95602164.911192477</v>
      </c>
      <c r="K21" s="10">
        <f t="shared" si="0"/>
        <v>74499814.585766748</v>
      </c>
    </row>
    <row r="22" spans="6:11">
      <c r="F22">
        <v>20</v>
      </c>
      <c r="G22">
        <v>9</v>
      </c>
      <c r="H22">
        <f>'Import HPMS AADVMT and Factors'!H22</f>
        <v>1.0302806333333332</v>
      </c>
      <c r="I22">
        <f>'Import HPMS AADVMT and Factors'!I22</f>
        <v>0.77926911649931474</v>
      </c>
      <c r="J22" s="10">
        <f t="shared" si="1"/>
        <v>89537948.234640747</v>
      </c>
      <c r="K22" s="10">
        <f t="shared" si="0"/>
        <v>69774157.81396988</v>
      </c>
    </row>
    <row r="23" spans="6:11">
      <c r="F23">
        <v>20</v>
      </c>
      <c r="G23">
        <v>10</v>
      </c>
      <c r="H23">
        <f>'Import HPMS AADVMT and Factors'!H23</f>
        <v>1.018656129032258</v>
      </c>
      <c r="I23">
        <f>'Import HPMS AADVMT and Factors'!I23</f>
        <v>0.77926911649931474</v>
      </c>
      <c r="J23" s="10">
        <f t="shared" si="1"/>
        <v>88527704.781849101</v>
      </c>
      <c r="K23" s="10">
        <f t="shared" si="0"/>
        <v>68986906.291063711</v>
      </c>
    </row>
    <row r="24" spans="6:11">
      <c r="F24">
        <v>20</v>
      </c>
      <c r="G24">
        <v>11</v>
      </c>
      <c r="H24">
        <f>'Import HPMS AADVMT and Factors'!H24</f>
        <v>0.9761097666666666</v>
      </c>
      <c r="I24">
        <f>'Import HPMS AADVMT and Factors'!I24</f>
        <v>0.77926911649931474</v>
      </c>
      <c r="J24" s="10">
        <f t="shared" si="1"/>
        <v>84830154.941726983</v>
      </c>
      <c r="K24" s="10">
        <f t="shared" si="0"/>
        <v>66105519.893939562</v>
      </c>
    </row>
    <row r="25" spans="6:11">
      <c r="F25">
        <v>20</v>
      </c>
      <c r="G25">
        <v>12</v>
      </c>
      <c r="H25">
        <f>'Import HPMS AADVMT and Factors'!H25</f>
        <v>0.94445633870967738</v>
      </c>
      <c r="I25">
        <f>'Import HPMS AADVMT and Factors'!I25</f>
        <v>0.77926911649931474</v>
      </c>
      <c r="J25" s="10">
        <f t="shared" si="1"/>
        <v>82079270.471840143</v>
      </c>
      <c r="K25" s="10">
        <f t="shared" si="0"/>
        <v>63961840.583499163</v>
      </c>
    </row>
    <row r="26" spans="6:11">
      <c r="F26">
        <v>30</v>
      </c>
      <c r="G26">
        <v>1</v>
      </c>
      <c r="H26">
        <f>'Import HPMS AADVMT and Factors'!H26</f>
        <v>0.86052400000000007</v>
      </c>
      <c r="I26">
        <f>'Import HPMS AADVMT and Factors'!I26</f>
        <v>0.77926911649931474</v>
      </c>
      <c r="J26" s="10">
        <f t="shared" si="1"/>
        <v>44376248.515200563</v>
      </c>
      <c r="K26" s="10">
        <f t="shared" si="0"/>
        <v>34581039.973994367</v>
      </c>
    </row>
    <row r="27" spans="6:11">
      <c r="F27">
        <v>30</v>
      </c>
      <c r="G27">
        <v>2</v>
      </c>
      <c r="H27">
        <f>'Import HPMS AADVMT and Factors'!H27</f>
        <v>0.90875353571428563</v>
      </c>
      <c r="I27">
        <f>'Import HPMS AADVMT and Factors'!I27</f>
        <v>0.77926911649931474</v>
      </c>
      <c r="J27" s="10">
        <f t="shared" si="1"/>
        <v>46863391.073258065</v>
      </c>
      <c r="K27" s="10">
        <f t="shared" si="0"/>
        <v>36519193.357819684</v>
      </c>
    </row>
    <row r="28" spans="6:11">
      <c r="F28">
        <v>30</v>
      </c>
      <c r="G28">
        <v>3</v>
      </c>
      <c r="H28">
        <f>'Import HPMS AADVMT and Factors'!H28</f>
        <v>0.96232249999999997</v>
      </c>
      <c r="I28">
        <f>'Import HPMS AADVMT and Factors'!I28</f>
        <v>0.77926911649931474</v>
      </c>
      <c r="J28" s="10">
        <f t="shared" si="1"/>
        <v>49625881.918190643</v>
      </c>
      <c r="K28" s="10">
        <f t="shared" si="0"/>
        <v>38671917.157887742</v>
      </c>
    </row>
    <row r="29" spans="6:11">
      <c r="F29">
        <v>30</v>
      </c>
      <c r="G29">
        <v>4</v>
      </c>
      <c r="H29">
        <f>'Import HPMS AADVMT and Factors'!H29</f>
        <v>1.0013434333333335</v>
      </c>
      <c r="I29">
        <f>'Import HPMS AADVMT and Factors'!I29</f>
        <v>0.77926911649931474</v>
      </c>
      <c r="J29" s="10">
        <f t="shared" si="1"/>
        <v>51638147.276152872</v>
      </c>
      <c r="K29" s="10">
        <f t="shared" si="0"/>
        <v>40240013.405549146</v>
      </c>
    </row>
    <row r="30" spans="6:11">
      <c r="F30">
        <v>30</v>
      </c>
      <c r="G30">
        <v>5</v>
      </c>
      <c r="H30">
        <f>'Import HPMS AADVMT and Factors'!H30</f>
        <v>1.0302749032258065</v>
      </c>
      <c r="I30">
        <f>'Import HPMS AADVMT and Factors'!I30</f>
        <v>0.77926911649931474</v>
      </c>
      <c r="J30" s="10">
        <f t="shared" si="1"/>
        <v>53130110.426347896</v>
      </c>
      <c r="K30" s="10">
        <f t="shared" si="0"/>
        <v>41402654.211451158</v>
      </c>
    </row>
    <row r="31" spans="6:11">
      <c r="F31">
        <v>30</v>
      </c>
      <c r="G31">
        <v>6</v>
      </c>
      <c r="H31">
        <f>'Import HPMS AADVMT and Factors'!H31</f>
        <v>1.0739711333333333</v>
      </c>
      <c r="I31">
        <f>'Import HPMS AADVMT and Factors'!I31</f>
        <v>0.77926911649931474</v>
      </c>
      <c r="J31" s="10">
        <f t="shared" si="1"/>
        <v>55383475.546238795</v>
      </c>
      <c r="K31" s="10">
        <f t="shared" si="0"/>
        <v>43158632.057578906</v>
      </c>
    </row>
    <row r="32" spans="6:11">
      <c r="F32">
        <v>30</v>
      </c>
      <c r="G32">
        <v>7</v>
      </c>
      <c r="H32">
        <f>'Import HPMS AADVMT and Factors'!H32</f>
        <v>1.0870535967741934</v>
      </c>
      <c r="I32">
        <f>'Import HPMS AADVMT and Factors'!I32</f>
        <v>0.77926911649931474</v>
      </c>
      <c r="J32" s="10">
        <f t="shared" si="1"/>
        <v>56058123.375750393</v>
      </c>
      <c r="K32" s="10">
        <f t="shared" si="0"/>
        <v>43684364.275630593</v>
      </c>
    </row>
    <row r="33" spans="6:11">
      <c r="F33">
        <v>30</v>
      </c>
      <c r="G33">
        <v>8</v>
      </c>
      <c r="H33">
        <f>'Import HPMS AADVMT and Factors'!H33</f>
        <v>1.100059370967742</v>
      </c>
      <c r="I33">
        <f>'Import HPMS AADVMT and Factors'!I33</f>
        <v>0.77926911649931474</v>
      </c>
      <c r="J33" s="10">
        <f t="shared" si="1"/>
        <v>56728816.427594952</v>
      </c>
      <c r="K33" s="10">
        <f t="shared" si="0"/>
        <v>44207014.657583728</v>
      </c>
    </row>
    <row r="34" spans="6:11">
      <c r="F34">
        <v>30</v>
      </c>
      <c r="G34">
        <v>9</v>
      </c>
      <c r="H34">
        <f>'Import HPMS AADVMT and Factors'!H34</f>
        <v>1.0302806333333332</v>
      </c>
      <c r="I34">
        <f>'Import HPMS AADVMT and Factors'!I34</f>
        <v>0.77926911649931474</v>
      </c>
      <c r="J34" s="10">
        <f t="shared" si="1"/>
        <v>53130405.921506219</v>
      </c>
      <c r="K34" s="10">
        <f t="shared" ref="K34:K65" si="2">J34*I34</f>
        <v>41402884.481702112</v>
      </c>
    </row>
    <row r="35" spans="6:11">
      <c r="F35">
        <v>30</v>
      </c>
      <c r="G35">
        <v>10</v>
      </c>
      <c r="H35">
        <f>'Import HPMS AADVMT and Factors'!H35</f>
        <v>1.018656129032258</v>
      </c>
      <c r="I35">
        <f>'Import HPMS AADVMT and Factors'!I35</f>
        <v>0.77926911649931474</v>
      </c>
      <c r="J35" s="10">
        <f t="shared" si="1"/>
        <v>52530943.394336112</v>
      </c>
      <c r="K35" s="10">
        <f t="shared" si="2"/>
        <v>40935741.847779818</v>
      </c>
    </row>
    <row r="36" spans="6:11">
      <c r="F36">
        <v>30</v>
      </c>
      <c r="G36">
        <v>11</v>
      </c>
      <c r="H36">
        <f>'Import HPMS AADVMT and Factors'!H36</f>
        <v>0.9761097666666666</v>
      </c>
      <c r="I36">
        <f>'Import HPMS AADVMT and Factors'!I36</f>
        <v>0.77926911649931474</v>
      </c>
      <c r="J36" s="10">
        <f t="shared" si="1"/>
        <v>50336875.652177542</v>
      </c>
      <c r="K36" s="10">
        <f t="shared" si="2"/>
        <v>39225972.616808258</v>
      </c>
    </row>
    <row r="37" spans="6:11">
      <c r="F37">
        <v>30</v>
      </c>
      <c r="G37">
        <v>12</v>
      </c>
      <c r="H37">
        <f>'Import HPMS AADVMT and Factors'!H37</f>
        <v>0.94445633870967738</v>
      </c>
      <c r="I37">
        <f>'Import HPMS AADVMT and Factors'!I37</f>
        <v>0.77926911649931474</v>
      </c>
      <c r="J37" s="10">
        <f t="shared" si="1"/>
        <v>48704544.206015259</v>
      </c>
      <c r="K37" s="10">
        <f t="shared" si="2"/>
        <v>37953947.132923327</v>
      </c>
    </row>
    <row r="38" spans="6:11">
      <c r="F38">
        <v>40</v>
      </c>
      <c r="G38">
        <v>1</v>
      </c>
      <c r="H38">
        <f>'Import HPMS AADVMT and Factors'!H38</f>
        <v>0.86052400000000007</v>
      </c>
      <c r="I38">
        <f>'Import HPMS AADVMT and Factors'!I38</f>
        <v>0.77926911649931474</v>
      </c>
      <c r="J38" s="10">
        <f t="shared" si="1"/>
        <v>824601.52888288011</v>
      </c>
      <c r="K38" s="10">
        <f t="shared" si="2"/>
        <v>642586.5048765461</v>
      </c>
    </row>
    <row r="39" spans="6:11">
      <c r="F39">
        <v>40</v>
      </c>
      <c r="G39">
        <v>2</v>
      </c>
      <c r="H39">
        <f>'Import HPMS AADVMT and Factors'!H39</f>
        <v>0.90875353571428563</v>
      </c>
      <c r="I39">
        <f>'Import HPMS AADVMT and Factors'!I39</f>
        <v>0.77926911649931474</v>
      </c>
      <c r="J39" s="10">
        <f t="shared" si="1"/>
        <v>870817.72841631703</v>
      </c>
      <c r="K39" s="10">
        <f t="shared" si="2"/>
        <v>678601.36185492354</v>
      </c>
    </row>
    <row r="40" spans="6:11">
      <c r="F40">
        <v>40</v>
      </c>
      <c r="G40">
        <v>3</v>
      </c>
      <c r="H40">
        <f>'Import HPMS AADVMT and Factors'!H40</f>
        <v>0.96232249999999997</v>
      </c>
      <c r="I40">
        <f>'Import HPMS AADVMT and Factors'!I40</f>
        <v>0.77926911649931474</v>
      </c>
      <c r="J40" s="10">
        <f t="shared" si="1"/>
        <v>922150.46271619992</v>
      </c>
      <c r="K40" s="10">
        <f t="shared" si="2"/>
        <v>718603.37636028742</v>
      </c>
    </row>
    <row r="41" spans="6:11">
      <c r="F41">
        <v>40</v>
      </c>
      <c r="G41">
        <v>4</v>
      </c>
      <c r="H41">
        <f>'Import HPMS AADVMT and Factors'!H41</f>
        <v>1.0013434333333335</v>
      </c>
      <c r="I41">
        <f>'Import HPMS AADVMT and Factors'!I41</f>
        <v>0.77926911649931474</v>
      </c>
      <c r="J41" s="10">
        <f t="shared" si="1"/>
        <v>959542.47187004553</v>
      </c>
      <c r="K41" s="10">
        <f t="shared" si="2"/>
        <v>747741.81429773895</v>
      </c>
    </row>
    <row r="42" spans="6:11">
      <c r="F42">
        <v>40</v>
      </c>
      <c r="G42">
        <v>5</v>
      </c>
      <c r="H42">
        <f>'Import HPMS AADVMT and Factors'!H42</f>
        <v>1.0302749032258065</v>
      </c>
      <c r="I42">
        <f>'Import HPMS AADVMT and Factors'!I42</f>
        <v>0.77926911649931474</v>
      </c>
      <c r="J42" s="10">
        <f t="shared" si="1"/>
        <v>987266.20102363359</v>
      </c>
      <c r="K42" s="10">
        <f t="shared" si="2"/>
        <v>769346.06022132176</v>
      </c>
    </row>
    <row r="43" spans="6:11">
      <c r="F43">
        <v>40</v>
      </c>
      <c r="G43">
        <v>6</v>
      </c>
      <c r="H43">
        <f>'Import HPMS AADVMT and Factors'!H43</f>
        <v>1.0739711333333333</v>
      </c>
      <c r="I43">
        <f>'Import HPMS AADVMT and Factors'!I43</f>
        <v>0.77926911649931474</v>
      </c>
      <c r="J43" s="10">
        <f t="shared" si="1"/>
        <v>1029138.3372488692</v>
      </c>
      <c r="K43" s="10">
        <f t="shared" si="2"/>
        <v>801975.72282350017</v>
      </c>
    </row>
    <row r="44" spans="6:11">
      <c r="F44">
        <v>40</v>
      </c>
      <c r="G44">
        <v>7</v>
      </c>
      <c r="H44">
        <f>'Import HPMS AADVMT and Factors'!H44</f>
        <v>1.0870535967741934</v>
      </c>
      <c r="I44">
        <f>'Import HPMS AADVMT and Factors'!I44</f>
        <v>0.77926911649931474</v>
      </c>
      <c r="J44" s="10">
        <f t="shared" si="1"/>
        <v>1041674.6748232864</v>
      </c>
      <c r="K44" s="10">
        <f t="shared" si="2"/>
        <v>811744.90352925332</v>
      </c>
    </row>
    <row r="45" spans="6:11">
      <c r="F45">
        <v>40</v>
      </c>
      <c r="G45">
        <v>8</v>
      </c>
      <c r="H45">
        <f>'Import HPMS AADVMT and Factors'!H45</f>
        <v>1.100059370967742</v>
      </c>
      <c r="I45">
        <f>'Import HPMS AADVMT and Factors'!I45</f>
        <v>0.77926911649931474</v>
      </c>
      <c r="J45" s="10">
        <f t="shared" si="1"/>
        <v>1054137.524533818</v>
      </c>
      <c r="K45" s="10">
        <f t="shared" si="2"/>
        <v>821456.81741224311</v>
      </c>
    </row>
    <row r="46" spans="6:11">
      <c r="F46">
        <v>40</v>
      </c>
      <c r="G46">
        <v>9</v>
      </c>
      <c r="H46">
        <f>'Import HPMS AADVMT and Factors'!H46</f>
        <v>1.0302806333333332</v>
      </c>
      <c r="I46">
        <f>'Import HPMS AADVMT and Factors'!I46</f>
        <v>0.77926911649931474</v>
      </c>
      <c r="J46" s="10">
        <f t="shared" si="1"/>
        <v>987271.69192850916</v>
      </c>
      <c r="K46" s="10">
        <f t="shared" si="2"/>
        <v>769350.33911391301</v>
      </c>
    </row>
    <row r="47" spans="6:11">
      <c r="F47">
        <v>40</v>
      </c>
      <c r="G47">
        <v>10</v>
      </c>
      <c r="H47">
        <f>'Import HPMS AADVMT and Factors'!H47</f>
        <v>1.018656129032258</v>
      </c>
      <c r="I47">
        <f>'Import HPMS AADVMT and Factors'!I47</f>
        <v>0.77926911649931474</v>
      </c>
      <c r="J47" s="10">
        <f t="shared" si="1"/>
        <v>976132.45116454188</v>
      </c>
      <c r="K47" s="10">
        <f t="shared" si="2"/>
        <v>760669.87280530308</v>
      </c>
    </row>
    <row r="48" spans="6:11">
      <c r="F48">
        <v>40</v>
      </c>
      <c r="G48">
        <v>11</v>
      </c>
      <c r="H48">
        <f>'Import HPMS AADVMT and Factors'!H48</f>
        <v>0.9761097666666666</v>
      </c>
      <c r="I48">
        <f>'Import HPMS AADVMT and Factors'!I48</f>
        <v>0.77926911649931474</v>
      </c>
      <c r="J48" s="10">
        <f t="shared" si="1"/>
        <v>935362.18159033859</v>
      </c>
      <c r="K48" s="10">
        <f t="shared" si="2"/>
        <v>728898.86085477471</v>
      </c>
    </row>
    <row r="49" spans="6:11">
      <c r="F49">
        <v>40</v>
      </c>
      <c r="G49">
        <v>12</v>
      </c>
      <c r="H49">
        <f>'Import HPMS AADVMT and Factors'!H49</f>
        <v>0.94445633870967738</v>
      </c>
      <c r="I49">
        <f>'Import HPMS AADVMT and Factors'!I49</f>
        <v>0.77926911649931474</v>
      </c>
      <c r="J49" s="10">
        <f t="shared" si="1"/>
        <v>905030.12218500255</v>
      </c>
      <c r="K49" s="10">
        <f t="shared" si="2"/>
        <v>705262.02372037375</v>
      </c>
    </row>
    <row r="50" spans="6:11">
      <c r="F50">
        <v>50</v>
      </c>
      <c r="G50">
        <v>1</v>
      </c>
      <c r="H50">
        <f>'Import HPMS AADVMT and Factors'!H50</f>
        <v>0.86052400000000007</v>
      </c>
      <c r="I50">
        <f>'Import HPMS AADVMT and Factors'!I50</f>
        <v>0.77926911649931474</v>
      </c>
      <c r="J50" s="10">
        <f t="shared" si="1"/>
        <v>811915.35707576002</v>
      </c>
      <c r="K50" s="10">
        <f t="shared" si="2"/>
        <v>632700.56298065314</v>
      </c>
    </row>
    <row r="51" spans="6:11">
      <c r="F51">
        <v>50</v>
      </c>
      <c r="G51">
        <v>2</v>
      </c>
      <c r="H51">
        <f>'Import HPMS AADVMT and Factors'!H51</f>
        <v>0.90875353571428563</v>
      </c>
      <c r="I51">
        <f>'Import HPMS AADVMT and Factors'!I51</f>
        <v>0.77926911649931474</v>
      </c>
      <c r="J51" s="10">
        <f t="shared" si="1"/>
        <v>857420.53846647346</v>
      </c>
      <c r="K51" s="10">
        <f t="shared" si="2"/>
        <v>668161.34547913552</v>
      </c>
    </row>
    <row r="52" spans="6:11">
      <c r="F52">
        <v>50</v>
      </c>
      <c r="G52">
        <v>3</v>
      </c>
      <c r="H52">
        <f>'Import HPMS AADVMT and Factors'!H52</f>
        <v>0.96232249999999997</v>
      </c>
      <c r="I52">
        <f>'Import HPMS AADVMT and Factors'!I52</f>
        <v>0.77926911649931474</v>
      </c>
      <c r="J52" s="10">
        <f t="shared" si="1"/>
        <v>907963.53873864992</v>
      </c>
      <c r="K52" s="10">
        <f t="shared" si="2"/>
        <v>707547.94464645907</v>
      </c>
    </row>
    <row r="53" spans="6:11">
      <c r="F53">
        <v>50</v>
      </c>
      <c r="G53">
        <v>4</v>
      </c>
      <c r="H53">
        <f>'Import HPMS AADVMT and Factors'!H53</f>
        <v>1.0013434333333335</v>
      </c>
      <c r="I53">
        <f>'Import HPMS AADVMT and Factors'!I53</f>
        <v>0.77926911649931474</v>
      </c>
      <c r="J53" s="10">
        <f t="shared" si="1"/>
        <v>944780.28646534088</v>
      </c>
      <c r="K53" s="10">
        <f t="shared" si="2"/>
        <v>736238.09911981563</v>
      </c>
    </row>
    <row r="54" spans="6:11">
      <c r="F54">
        <v>50</v>
      </c>
      <c r="G54">
        <v>5</v>
      </c>
      <c r="H54">
        <f>'Import HPMS AADVMT and Factors'!H54</f>
        <v>1.0302749032258065</v>
      </c>
      <c r="I54">
        <f>'Import HPMS AADVMT and Factors'!I54</f>
        <v>0.77926911649931474</v>
      </c>
      <c r="J54" s="10">
        <f t="shared" si="1"/>
        <v>972077.49689581548</v>
      </c>
      <c r="K54" s="10">
        <f t="shared" si="2"/>
        <v>757509.97217486752</v>
      </c>
    </row>
    <row r="55" spans="6:11">
      <c r="F55">
        <v>50</v>
      </c>
      <c r="G55">
        <v>6</v>
      </c>
      <c r="H55">
        <f>'Import HPMS AADVMT and Factors'!H55</f>
        <v>1.0739711333333333</v>
      </c>
      <c r="I55">
        <f>'Import HPMS AADVMT and Factors'!I55</f>
        <v>0.77926911649931474</v>
      </c>
      <c r="J55" s="10">
        <f t="shared" si="1"/>
        <v>1013305.4466922386</v>
      </c>
      <c r="K55" s="10">
        <f t="shared" si="2"/>
        <v>789637.64018780424</v>
      </c>
    </row>
    <row r="56" spans="6:11">
      <c r="F56">
        <v>50</v>
      </c>
      <c r="G56">
        <v>7</v>
      </c>
      <c r="H56">
        <f>'Import HPMS AADVMT and Factors'!H56</f>
        <v>1.0870535967741934</v>
      </c>
      <c r="I56">
        <f>'Import HPMS AADVMT and Factors'!I56</f>
        <v>0.77926911649931474</v>
      </c>
      <c r="J56" s="10">
        <f t="shared" si="1"/>
        <v>1025648.9176192745</v>
      </c>
      <c r="K56" s="10">
        <f t="shared" si="2"/>
        <v>799256.52587165043</v>
      </c>
    </row>
    <row r="57" spans="6:11">
      <c r="F57">
        <v>50</v>
      </c>
      <c r="G57">
        <v>8</v>
      </c>
      <c r="H57">
        <f>'Import HPMS AADVMT and Factors'!H57</f>
        <v>1.100059370967742</v>
      </c>
      <c r="I57">
        <f>'Import HPMS AADVMT and Factors'!I57</f>
        <v>0.77926911649931474</v>
      </c>
      <c r="J57" s="10">
        <f t="shared" si="1"/>
        <v>1037920.0312644506</v>
      </c>
      <c r="K57" s="10">
        <f t="shared" si="2"/>
        <v>808819.02576038963</v>
      </c>
    </row>
    <row r="58" spans="6:11">
      <c r="F58">
        <v>50</v>
      </c>
      <c r="G58">
        <v>9</v>
      </c>
      <c r="H58">
        <f>'Import HPMS AADVMT and Factors'!H58</f>
        <v>1.0302806333333332</v>
      </c>
      <c r="I58">
        <f>'Import HPMS AADVMT and Factors'!I58</f>
        <v>0.77926911649931474</v>
      </c>
      <c r="J58" s="10">
        <f t="shared" si="1"/>
        <v>972082.90332526853</v>
      </c>
      <c r="K58" s="10">
        <f t="shared" si="2"/>
        <v>757514.18523837079</v>
      </c>
    </row>
    <row r="59" spans="6:11">
      <c r="F59">
        <v>50</v>
      </c>
      <c r="G59">
        <v>10</v>
      </c>
      <c r="H59">
        <f>'Import HPMS AADVMT and Factors'!H59</f>
        <v>1.018656129032258</v>
      </c>
      <c r="I59">
        <f>'Import HPMS AADVMT and Factors'!I59</f>
        <v>0.77926911649931474</v>
      </c>
      <c r="J59" s="10">
        <f t="shared" si="1"/>
        <v>961115.0354210193</v>
      </c>
      <c r="K59" s="10">
        <f t="shared" si="2"/>
        <v>748967.26450674527</v>
      </c>
    </row>
    <row r="60" spans="6:11">
      <c r="F60">
        <v>50</v>
      </c>
      <c r="G60">
        <v>11</v>
      </c>
      <c r="H60">
        <f>'Import HPMS AADVMT and Factors'!H60</f>
        <v>0.9761097666666666</v>
      </c>
      <c r="I60">
        <f>'Import HPMS AADVMT and Factors'!I60</f>
        <v>0.77926911649931474</v>
      </c>
      <c r="J60" s="10">
        <f t="shared" si="1"/>
        <v>920972.00048842723</v>
      </c>
      <c r="K60" s="10">
        <f t="shared" si="2"/>
        <v>717685.03714122321</v>
      </c>
    </row>
    <row r="61" spans="6:11">
      <c r="F61">
        <v>50</v>
      </c>
      <c r="G61">
        <v>12</v>
      </c>
      <c r="H61">
        <f>'Import HPMS AADVMT and Factors'!H61</f>
        <v>0.94445633870967738</v>
      </c>
      <c r="I61">
        <f>'Import HPMS AADVMT and Factors'!I61</f>
        <v>0.77926911649931474</v>
      </c>
      <c r="J61" s="10">
        <f t="shared" si="1"/>
        <v>891106.58794633579</v>
      </c>
      <c r="K61" s="10">
        <f t="shared" si="2"/>
        <v>694411.84349566</v>
      </c>
    </row>
    <row r="62" spans="6:11">
      <c r="F62">
        <v>60</v>
      </c>
      <c r="G62">
        <v>1</v>
      </c>
      <c r="H62">
        <f>'Import HPMS AADVMT and Factors'!H62</f>
        <v>0.86052400000000007</v>
      </c>
      <c r="I62">
        <f>'Import HPMS AADVMT and Factors'!I62</f>
        <v>0.77926911649931474</v>
      </c>
      <c r="J62" s="10">
        <f t="shared" si="1"/>
        <v>5784896.8911977606</v>
      </c>
      <c r="K62" s="10">
        <f t="shared" si="2"/>
        <v>4507991.4894433115</v>
      </c>
    </row>
    <row r="63" spans="6:11">
      <c r="F63">
        <v>60</v>
      </c>
      <c r="G63">
        <v>2</v>
      </c>
      <c r="H63">
        <f>'Import HPMS AADVMT and Factors'!H63</f>
        <v>0.90875353571428563</v>
      </c>
      <c r="I63">
        <f>'Import HPMS AADVMT and Factors'!I63</f>
        <v>0.77926911649931474</v>
      </c>
      <c r="J63" s="10">
        <f t="shared" si="1"/>
        <v>6109121.3070391342</v>
      </c>
      <c r="K63" s="10">
        <f t="shared" si="2"/>
        <v>4760649.5635235254</v>
      </c>
    </row>
    <row r="64" spans="6:11">
      <c r="F64">
        <v>60</v>
      </c>
      <c r="G64">
        <v>3</v>
      </c>
      <c r="H64">
        <f>'Import HPMS AADVMT and Factors'!H64</f>
        <v>0.96232249999999997</v>
      </c>
      <c r="I64">
        <f>'Import HPMS AADVMT and Factors'!I64</f>
        <v>0.77926911649931474</v>
      </c>
      <c r="J64" s="10">
        <f t="shared" si="1"/>
        <v>6469240.1822373997</v>
      </c>
      <c r="K64" s="10">
        <f t="shared" si="2"/>
        <v>5041279.0812340043</v>
      </c>
    </row>
    <row r="65" spans="6:11">
      <c r="F65">
        <v>60</v>
      </c>
      <c r="G65">
        <v>4</v>
      </c>
      <c r="H65">
        <f>'Import HPMS AADVMT and Factors'!H65</f>
        <v>1.0013434333333335</v>
      </c>
      <c r="I65">
        <f>'Import HPMS AADVMT and Factors'!I65</f>
        <v>0.77926911649931474</v>
      </c>
      <c r="J65" s="10">
        <f t="shared" si="1"/>
        <v>6731559.5085218921</v>
      </c>
      <c r="K65" s="10">
        <f t="shared" si="2"/>
        <v>5245696.4308684161</v>
      </c>
    </row>
    <row r="66" spans="6:11">
      <c r="F66">
        <v>60</v>
      </c>
      <c r="G66">
        <v>5</v>
      </c>
      <c r="H66">
        <f>'Import HPMS AADVMT and Factors'!H66</f>
        <v>1.0302749032258065</v>
      </c>
      <c r="I66">
        <f>'Import HPMS AADVMT and Factors'!I66</f>
        <v>0.77926911649931474</v>
      </c>
      <c r="J66" s="10">
        <f t="shared" si="1"/>
        <v>6926052.1318987515</v>
      </c>
      <c r="K66" s="10">
        <f t="shared" ref="K66:K73" si="3">J66*I66</f>
        <v>5397258.5256529357</v>
      </c>
    </row>
    <row r="67" spans="6:11">
      <c r="F67">
        <v>60</v>
      </c>
      <c r="G67">
        <v>6</v>
      </c>
      <c r="H67">
        <f>'Import HPMS AADVMT and Factors'!H67</f>
        <v>1.0739711333333333</v>
      </c>
      <c r="I67">
        <f>'Import HPMS AADVMT and Factors'!I67</f>
        <v>0.77926911649931474</v>
      </c>
      <c r="J67" s="10">
        <f t="shared" ref="J67:J73" si="4">VLOOKUP(F67, $A$2:$C$7, 3, 0)*H67</f>
        <v>7219801.2727781385</v>
      </c>
      <c r="K67" s="10">
        <f t="shared" si="3"/>
        <v>5626168.1591384476</v>
      </c>
    </row>
    <row r="68" spans="6:11">
      <c r="F68">
        <v>60</v>
      </c>
      <c r="G68">
        <v>7</v>
      </c>
      <c r="H68">
        <f>'Import HPMS AADVMT and Factors'!H68</f>
        <v>1.0870535967741934</v>
      </c>
      <c r="I68">
        <f>'Import HPMS AADVMT and Factors'!I68</f>
        <v>0.77926911649931474</v>
      </c>
      <c r="J68" s="10">
        <f t="shared" si="4"/>
        <v>7307748.5027080886</v>
      </c>
      <c r="K68" s="10">
        <f t="shared" si="3"/>
        <v>5694702.7193045225</v>
      </c>
    </row>
    <row r="69" spans="6:11">
      <c r="F69">
        <v>60</v>
      </c>
      <c r="G69">
        <v>8</v>
      </c>
      <c r="H69">
        <f>'Import HPMS AADVMT and Factors'!H69</f>
        <v>1.100059370967742</v>
      </c>
      <c r="I69">
        <f>'Import HPMS AADVMT and Factors'!I69</f>
        <v>0.77926911649931474</v>
      </c>
      <c r="J69" s="10">
        <f t="shared" si="4"/>
        <v>7395180.1870072819</v>
      </c>
      <c r="K69" s="10">
        <f t="shared" si="3"/>
        <v>5762835.5306824017</v>
      </c>
    </row>
    <row r="70" spans="6:11">
      <c r="F70">
        <v>60</v>
      </c>
      <c r="G70">
        <v>9</v>
      </c>
      <c r="H70">
        <f>'Import HPMS AADVMT and Factors'!H70</f>
        <v>1.0302806333333332</v>
      </c>
      <c r="I70">
        <f>'Import HPMS AADVMT and Factors'!I70</f>
        <v>0.77926911649931474</v>
      </c>
      <c r="J70" s="10">
        <f t="shared" si="4"/>
        <v>6926090.6527084177</v>
      </c>
      <c r="K70" s="10">
        <f t="shared" si="3"/>
        <v>5397288.5437302506</v>
      </c>
    </row>
    <row r="71" spans="6:11">
      <c r="F71">
        <v>60</v>
      </c>
      <c r="G71">
        <v>10</v>
      </c>
      <c r="H71">
        <f>'Import HPMS AADVMT and Factors'!H71</f>
        <v>1.018656129032258</v>
      </c>
      <c r="I71">
        <f>'Import HPMS AADVMT and Factors'!I71</f>
        <v>0.77926911649931474</v>
      </c>
      <c r="J71" s="10">
        <f t="shared" si="4"/>
        <v>6847944.5942684384</v>
      </c>
      <c r="K71" s="10">
        <f t="shared" si="3"/>
        <v>5336391.7338118246</v>
      </c>
    </row>
    <row r="72" spans="6:11">
      <c r="F72">
        <v>60</v>
      </c>
      <c r="G72">
        <v>11</v>
      </c>
      <c r="H72">
        <f>'Import HPMS AADVMT and Factors'!H72</f>
        <v>0.9761097666666666</v>
      </c>
      <c r="I72">
        <f>'Import HPMS AADVMT and Factors'!I72</f>
        <v>0.77926911649931474</v>
      </c>
      <c r="J72" s="10">
        <f t="shared" si="4"/>
        <v>6561925.4717564769</v>
      </c>
      <c r="K72" s="10">
        <f t="shared" si="3"/>
        <v>5113505.8649100186</v>
      </c>
    </row>
    <row r="73" spans="6:11">
      <c r="F73">
        <v>60</v>
      </c>
      <c r="G73">
        <v>12</v>
      </c>
      <c r="H73">
        <f>'Import HPMS AADVMT and Factors'!H73</f>
        <v>0.94445633870967738</v>
      </c>
      <c r="I73">
        <f>'Import HPMS AADVMT and Factors'!I73</f>
        <v>0.77926911649931474</v>
      </c>
      <c r="J73" s="10">
        <f t="shared" si="4"/>
        <v>6349134.4084228119</v>
      </c>
      <c r="K73" s="10">
        <f t="shared" si="3"/>
        <v>4947684.3609870439</v>
      </c>
    </row>
  </sheetData>
  <phoneticPr fontId="1"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dimension ref="A1:G73"/>
  <sheetViews>
    <sheetView workbookViewId="0">
      <selection activeCell="D1" sqref="D1:D13"/>
    </sheetView>
  </sheetViews>
  <sheetFormatPr defaultRowHeight="12.75"/>
  <cols>
    <col min="1" max="1" width="13.5703125" bestFit="1" customWidth="1"/>
    <col min="2" max="2" width="13.5703125" customWidth="1"/>
    <col min="5" max="7" width="12" bestFit="1" customWidth="1"/>
  </cols>
  <sheetData>
    <row r="1" spans="1:7" ht="38.25">
      <c r="A1" t="s">
        <v>38</v>
      </c>
      <c r="B1" t="s">
        <v>36</v>
      </c>
      <c r="C1" t="s">
        <v>33</v>
      </c>
      <c r="D1" s="1" t="s">
        <v>31</v>
      </c>
      <c r="E1" s="1" t="s">
        <v>42</v>
      </c>
      <c r="F1" s="1" t="s">
        <v>43</v>
      </c>
      <c r="G1" s="1" t="s">
        <v>32</v>
      </c>
    </row>
    <row r="2" spans="1:7">
      <c r="A2">
        <v>10</v>
      </c>
      <c r="B2">
        <v>1</v>
      </c>
      <c r="C2" t="s">
        <v>19</v>
      </c>
      <c r="D2">
        <f>31</f>
        <v>31</v>
      </c>
      <c r="E2">
        <f>'Daily VMT by HPMS and Month'!J2*D2*(5/7)</f>
        <v>6179980.6479500011</v>
      </c>
      <c r="F2">
        <f>'Daily VMT by HPMS and Month'!K2*D2*(2/7)</f>
        <v>1926347.223804344</v>
      </c>
      <c r="G2">
        <f>E2+F2</f>
        <v>8106327.8717543446</v>
      </c>
    </row>
    <row r="3" spans="1:7">
      <c r="A3">
        <v>10</v>
      </c>
      <c r="B3">
        <v>2</v>
      </c>
      <c r="C3" t="s">
        <v>20</v>
      </c>
      <c r="D3">
        <f>LOOKUP('Import HPMS AADVMT and Factors'!$B$2, {1990,2000,2001,2004,2005,2008,2009,2012,2013,2016,2017,2020,2021,2024,2025,2028,2029,2032,2033,2036,2037,2040,2041,2044,2045,2048,2049}, {28,29,28,29,28,29,28,29,28,29,28,29,28,29,28,29,28,29,28,29,28,29,28,29,28,29,28})</f>
        <v>29</v>
      </c>
      <c r="E3">
        <f>'Daily VMT by HPMS and Month'!J3*D3*(5/7)</f>
        <v>6105293.4839568231</v>
      </c>
      <c r="F3">
        <f>'Daily VMT by HPMS and Month'!K3*D3*(2/7)</f>
        <v>1903066.6636848229</v>
      </c>
      <c r="G3">
        <f t="shared" ref="G3:G13" si="0">E3+F3</f>
        <v>8008360.1476416457</v>
      </c>
    </row>
    <row r="4" spans="1:7">
      <c r="A4">
        <v>10</v>
      </c>
      <c r="B4">
        <v>3</v>
      </c>
      <c r="C4" t="s">
        <v>21</v>
      </c>
      <c r="D4">
        <v>31</v>
      </c>
      <c r="E4">
        <f>'Daily VMT by HPMS and Month'!J4*D4*(5/7)</f>
        <v>6911061.663691964</v>
      </c>
      <c r="F4">
        <f>'Daily VMT by HPMS and Month'!K4*D4*(2/7)</f>
        <v>2154230.7666950081</v>
      </c>
      <c r="G4">
        <f t="shared" si="0"/>
        <v>9065292.4303869717</v>
      </c>
    </row>
    <row r="5" spans="1:7">
      <c r="A5">
        <v>10</v>
      </c>
      <c r="B5">
        <v>4</v>
      </c>
      <c r="C5" t="s">
        <v>22</v>
      </c>
      <c r="D5">
        <v>30</v>
      </c>
      <c r="E5">
        <f>'Daily VMT by HPMS and Month'!J5*D5*(5/7)</f>
        <v>6959318.9805339305</v>
      </c>
      <c r="F5">
        <f>'Daily VMT by HPMS and Month'!K5*D5*(2/7)</f>
        <v>2169272.9413590347</v>
      </c>
      <c r="G5">
        <f t="shared" si="0"/>
        <v>9128591.9218929652</v>
      </c>
    </row>
    <row r="6" spans="1:7">
      <c r="A6">
        <v>10</v>
      </c>
      <c r="B6">
        <v>5</v>
      </c>
      <c r="C6" t="s">
        <v>23</v>
      </c>
      <c r="D6">
        <v>31</v>
      </c>
      <c r="E6">
        <f>'Daily VMT by HPMS and Month'!J6*D6*(5/7)</f>
        <v>7399071.9189750003</v>
      </c>
      <c r="F6">
        <f>'Daily VMT by HPMS and Month'!K6*D6*(2/7)</f>
        <v>2306347.2948858147</v>
      </c>
      <c r="G6">
        <f t="shared" si="0"/>
        <v>9705419.2138608154</v>
      </c>
    </row>
    <row r="7" spans="1:7">
      <c r="A7">
        <v>10</v>
      </c>
      <c r="B7">
        <v>6</v>
      </c>
      <c r="C7" t="s">
        <v>24</v>
      </c>
      <c r="D7">
        <v>30</v>
      </c>
      <c r="E7">
        <f>'Daily VMT by HPMS and Month'!J7*D7*(5/7)</f>
        <v>7464080.1986107137</v>
      </c>
      <c r="F7">
        <f>'Daily VMT by HPMS and Month'!K7*D7*(2/7)</f>
        <v>2326610.8727405602</v>
      </c>
      <c r="G7">
        <f t="shared" si="0"/>
        <v>9790691.0713512748</v>
      </c>
    </row>
    <row r="8" spans="1:7">
      <c r="A8">
        <v>10</v>
      </c>
      <c r="B8">
        <v>7</v>
      </c>
      <c r="C8" t="s">
        <v>25</v>
      </c>
      <c r="D8">
        <v>31</v>
      </c>
      <c r="E8">
        <f>'Daily VMT by HPMS and Month'!J8*D8*(5/7)</f>
        <v>7806836.5221062489</v>
      </c>
      <c r="F8">
        <f>'Daily VMT by HPMS and Month'!K8*D8*(2/7)</f>
        <v>2433450.6396945277</v>
      </c>
      <c r="G8">
        <f t="shared" si="0"/>
        <v>10240287.161800776</v>
      </c>
    </row>
    <row r="9" spans="1:7">
      <c r="A9">
        <v>10</v>
      </c>
      <c r="B9">
        <v>8</v>
      </c>
      <c r="C9" t="s">
        <v>26</v>
      </c>
      <c r="D9">
        <v>31</v>
      </c>
      <c r="E9">
        <f>'Daily VMT by HPMS and Month'!J9*D9*(5/7)</f>
        <v>7900239.4171187505</v>
      </c>
      <c r="F9">
        <f>'Daily VMT by HPMS and Month'!K9*D9*(2/7)</f>
        <v>2462565.0362844761</v>
      </c>
      <c r="G9">
        <f t="shared" si="0"/>
        <v>10362804.453403227</v>
      </c>
    </row>
    <row r="10" spans="1:7">
      <c r="A10">
        <v>10</v>
      </c>
      <c r="B10">
        <v>9</v>
      </c>
      <c r="C10" t="s">
        <v>27</v>
      </c>
      <c r="D10">
        <v>30</v>
      </c>
      <c r="E10">
        <f>'Daily VMT by HPMS and Month'!J10*D10*(5/7)</f>
        <v>7160432.0037982138</v>
      </c>
      <c r="F10">
        <f>'Daily VMT by HPMS and Month'!K10*D10*(2/7)</f>
        <v>2231961.4085413003</v>
      </c>
      <c r="G10">
        <f t="shared" si="0"/>
        <v>9392393.4123395141</v>
      </c>
    </row>
    <row r="11" spans="1:7">
      <c r="A11">
        <v>10</v>
      </c>
      <c r="B11">
        <v>10</v>
      </c>
      <c r="C11" t="s">
        <v>28</v>
      </c>
      <c r="D11">
        <v>31</v>
      </c>
      <c r="E11">
        <f>'Daily VMT by HPMS and Month'!J11*D11*(5/7)</f>
        <v>7315629.9700357141</v>
      </c>
      <c r="F11">
        <f>'Daily VMT by HPMS and Month'!K11*D11*(2/7)</f>
        <v>2280337.8013542555</v>
      </c>
      <c r="G11">
        <f t="shared" si="0"/>
        <v>9595967.7713899687</v>
      </c>
    </row>
    <row r="12" spans="1:7">
      <c r="A12">
        <v>10</v>
      </c>
      <c r="B12">
        <v>11</v>
      </c>
      <c r="C12" t="s">
        <v>29</v>
      </c>
      <c r="D12">
        <v>30</v>
      </c>
      <c r="E12">
        <f>'Daily VMT by HPMS and Month'!J12*D12*(5/7)</f>
        <v>6783945.4478017855</v>
      </c>
      <c r="F12">
        <f>'Daily VMT by HPMS and Month'!K12*D12*(2/7)</f>
        <v>2114607.6701952182</v>
      </c>
      <c r="G12">
        <f t="shared" si="0"/>
        <v>8898553.1179970037</v>
      </c>
    </row>
    <row r="13" spans="1:7">
      <c r="A13">
        <v>10</v>
      </c>
      <c r="B13">
        <v>12</v>
      </c>
      <c r="C13" t="s">
        <v>30</v>
      </c>
      <c r="D13">
        <v>31</v>
      </c>
      <c r="E13">
        <f>'Daily VMT by HPMS and Month'!J13*D13*(5/7)</f>
        <v>6782753.1783651775</v>
      </c>
      <c r="F13">
        <f>'Daily VMT by HPMS and Month'!K13*D13*(2/7)</f>
        <v>2114236.0306950202</v>
      </c>
      <c r="G13">
        <f t="shared" si="0"/>
        <v>8896989.2090601977</v>
      </c>
    </row>
    <row r="14" spans="1:7">
      <c r="A14">
        <v>20</v>
      </c>
      <c r="B14">
        <v>1</v>
      </c>
      <c r="C14" t="s">
        <v>19</v>
      </c>
      <c r="D14">
        <f>31</f>
        <v>31</v>
      </c>
      <c r="E14">
        <f>'Daily VMT by HPMS and Month'!J14*D14*(5/7)</f>
        <v>1655953919.6608858</v>
      </c>
      <c r="F14">
        <f>'Daily VMT by HPMS and Month'!K14*D14*(2/7)</f>
        <v>516173499.1750862</v>
      </c>
      <c r="G14">
        <f>E14+F14</f>
        <v>2172127418.8359718</v>
      </c>
    </row>
    <row r="15" spans="1:7">
      <c r="A15">
        <v>20</v>
      </c>
      <c r="B15">
        <v>2</v>
      </c>
      <c r="C15" t="s">
        <v>20</v>
      </c>
      <c r="D15">
        <f>LOOKUP('Import HPMS AADVMT and Factors'!$B$2, {1990,2000,2001,2004,2005,2008,2009,2012,2013,2016,2017,2020,2021,2024,2025,2028,2029,2032,2033,2036,2037,2040,2041,2044,2045,2048,2049}, {28,29,28,29,28,29,28,29,28,29,28,29,28,29,28,29,28,29,28,29,28,29,28,29,28,29,28})</f>
        <v>29</v>
      </c>
      <c r="E15">
        <f>'Daily VMT by HPMS and Month'!J15*D15*(5/7)</f>
        <v>1635941154.4099324</v>
      </c>
      <c r="F15">
        <f>'Daily VMT by HPMS and Month'!K15*D15*(2/7)</f>
        <v>509935367.21675885</v>
      </c>
      <c r="G15">
        <f t="shared" ref="G15:G25" si="1">E15+F15</f>
        <v>2145876521.6266913</v>
      </c>
    </row>
    <row r="16" spans="1:7">
      <c r="A16">
        <v>20</v>
      </c>
      <c r="B16">
        <v>3</v>
      </c>
      <c r="C16" t="s">
        <v>21</v>
      </c>
      <c r="D16">
        <v>31</v>
      </c>
      <c r="E16">
        <f>'Daily VMT by HPMS and Month'!J16*D16*(5/7)</f>
        <v>1851850402.6068566</v>
      </c>
      <c r="F16">
        <f>'Daily VMT by HPMS and Month'!K16*D16*(2/7)</f>
        <v>577235930.85133815</v>
      </c>
      <c r="G16">
        <f t="shared" si="1"/>
        <v>2429086333.4581947</v>
      </c>
    </row>
    <row r="17" spans="1:7">
      <c r="A17">
        <v>20</v>
      </c>
      <c r="B17">
        <v>4</v>
      </c>
      <c r="C17" t="s">
        <v>22</v>
      </c>
      <c r="D17">
        <v>30</v>
      </c>
      <c r="E17">
        <f>'Daily VMT by HPMS and Month'!J17*D17*(5/7)</f>
        <v>1864781170.1171525</v>
      </c>
      <c r="F17">
        <f>'Daily VMT by HPMS and Month'!K17*D17*(2/7)</f>
        <v>581266549.96070063</v>
      </c>
      <c r="G17">
        <f t="shared" si="1"/>
        <v>2446047720.0778532</v>
      </c>
    </row>
    <row r="18" spans="1:7">
      <c r="A18">
        <v>20</v>
      </c>
      <c r="B18">
        <v>5</v>
      </c>
      <c r="C18" t="s">
        <v>23</v>
      </c>
      <c r="D18">
        <v>31</v>
      </c>
      <c r="E18">
        <f>'Daily VMT by HPMS and Month'!J18*D18*(5/7)</f>
        <v>1982614969.861403</v>
      </c>
      <c r="F18">
        <f>'Daily VMT by HPMS and Month'!K18*D18*(2/7)</f>
        <v>617996246.36888433</v>
      </c>
      <c r="G18">
        <f t="shared" si="1"/>
        <v>2600611216.2302876</v>
      </c>
    </row>
    <row r="19" spans="1:7">
      <c r="A19">
        <v>20</v>
      </c>
      <c r="B19">
        <v>6</v>
      </c>
      <c r="C19" t="s">
        <v>24</v>
      </c>
      <c r="D19">
        <v>30</v>
      </c>
      <c r="E19">
        <f>'Daily VMT by HPMS and Month'!J19*D19*(5/7)</f>
        <v>2000034234.0315716</v>
      </c>
      <c r="F19">
        <f>'Daily VMT by HPMS and Month'!K19*D19*(2/7)</f>
        <v>623425964.2088666</v>
      </c>
      <c r="G19">
        <f t="shared" si="1"/>
        <v>2623460198.2404385</v>
      </c>
    </row>
    <row r="20" spans="1:7">
      <c r="A20">
        <v>20</v>
      </c>
      <c r="B20">
        <v>7</v>
      </c>
      <c r="C20" t="s">
        <v>25</v>
      </c>
      <c r="D20">
        <v>31</v>
      </c>
      <c r="E20">
        <f>'Daily VMT by HPMS and Month'!J20*D20*(5/7)</f>
        <v>2091877349.6842501</v>
      </c>
      <c r="F20">
        <f>'Daily VMT by HPMS and Month'!K20*D20*(2/7)</f>
        <v>652054165.6453495</v>
      </c>
      <c r="G20">
        <f t="shared" si="1"/>
        <v>2743931515.3295994</v>
      </c>
    </row>
    <row r="21" spans="1:7">
      <c r="A21">
        <v>20</v>
      </c>
      <c r="B21">
        <v>8</v>
      </c>
      <c r="C21" t="s">
        <v>26</v>
      </c>
      <c r="D21">
        <v>31</v>
      </c>
      <c r="E21">
        <f>'Daily VMT by HPMS and Month'!J21*D21*(5/7)</f>
        <v>2116905080.176405</v>
      </c>
      <c r="F21">
        <f>'Daily VMT by HPMS and Month'!K21*D21*(2/7)</f>
        <v>659855500.61679113</v>
      </c>
      <c r="G21">
        <f t="shared" si="1"/>
        <v>2776760580.7931962</v>
      </c>
    </row>
    <row r="22" spans="1:7">
      <c r="A22">
        <v>20</v>
      </c>
      <c r="B22">
        <v>9</v>
      </c>
      <c r="C22" t="s">
        <v>27</v>
      </c>
      <c r="D22">
        <v>30</v>
      </c>
      <c r="E22">
        <f>'Daily VMT by HPMS and Month'!J22*D22*(5/7)</f>
        <v>1918670319.3137302</v>
      </c>
      <c r="F22">
        <f>'Daily VMT by HPMS and Month'!K22*D22*(2/7)</f>
        <v>598064209.83402753</v>
      </c>
      <c r="G22">
        <f t="shared" si="1"/>
        <v>2516734529.1477575</v>
      </c>
    </row>
    <row r="23" spans="1:7">
      <c r="A23">
        <v>20</v>
      </c>
      <c r="B23">
        <v>10</v>
      </c>
      <c r="C23" t="s">
        <v>28</v>
      </c>
      <c r="D23">
        <v>31</v>
      </c>
      <c r="E23">
        <f>'Daily VMT by HPMS and Month'!J23*D23*(5/7)</f>
        <v>1960256320.1695161</v>
      </c>
      <c r="F23">
        <f>'Daily VMT by HPMS and Month'!K23*D23*(2/7)</f>
        <v>611026884.29227853</v>
      </c>
      <c r="G23">
        <f t="shared" si="1"/>
        <v>2571283204.4617949</v>
      </c>
    </row>
    <row r="24" spans="1:7">
      <c r="A24">
        <v>20</v>
      </c>
      <c r="B24">
        <v>11</v>
      </c>
      <c r="C24" t="s">
        <v>29</v>
      </c>
      <c r="D24">
        <v>30</v>
      </c>
      <c r="E24">
        <f>'Daily VMT by HPMS and Month'!J24*D24*(5/7)</f>
        <v>1817789034.4655783</v>
      </c>
      <c r="F24">
        <f>'Daily VMT by HPMS and Month'!K24*D24*(2/7)</f>
        <v>566618741.94805336</v>
      </c>
      <c r="G24">
        <f t="shared" si="1"/>
        <v>2384407776.4136314</v>
      </c>
    </row>
    <row r="25" spans="1:7">
      <c r="A25">
        <v>20</v>
      </c>
      <c r="B25">
        <v>12</v>
      </c>
      <c r="C25" t="s">
        <v>30</v>
      </c>
      <c r="D25">
        <v>31</v>
      </c>
      <c r="E25">
        <f>'Daily VMT by HPMS and Month'!J25*D25*(5/7)</f>
        <v>1817469560.4478891</v>
      </c>
      <c r="F25">
        <f>'Daily VMT by HPMS and Month'!K25*D25*(2/7)</f>
        <v>566519159.45384967</v>
      </c>
      <c r="G25">
        <f t="shared" si="1"/>
        <v>2383988719.9017386</v>
      </c>
    </row>
    <row r="26" spans="1:7">
      <c r="A26">
        <v>30</v>
      </c>
      <c r="B26">
        <v>1</v>
      </c>
      <c r="C26" t="s">
        <v>19</v>
      </c>
      <c r="D26">
        <f>31</f>
        <v>31</v>
      </c>
      <c r="E26">
        <f>'Daily VMT by HPMS and Month'!J26*D26*(5/7)</f>
        <v>982616931.40801239</v>
      </c>
      <c r="F26">
        <f>'Daily VMT by HPMS and Month'!K26*D26*(2/7)</f>
        <v>306289211.19823581</v>
      </c>
      <c r="G26">
        <f>E26+F26</f>
        <v>1288906142.6062481</v>
      </c>
    </row>
    <row r="27" spans="1:7">
      <c r="A27">
        <v>30</v>
      </c>
      <c r="B27">
        <v>2</v>
      </c>
      <c r="C27" t="s">
        <v>20</v>
      </c>
      <c r="D27">
        <f>LOOKUP('Import HPMS AADVMT and Factors'!$B$2, {1990,2000,2001,2004,2005,2008,2009,2012,2013,2016,2017,2020,2021,2024,2025,2028,2029,2032,2033,2036,2037,2040,2041,2044,2045,2048,2049}, {28,29,28,29,28,29,28,29,28,29,28,29,28,29,28,29,28,29,28,29,28,29,28,29,28,29,28})</f>
        <v>29</v>
      </c>
      <c r="E27">
        <f>'Daily VMT by HPMS and Month'!J27*D27*(5/7)</f>
        <v>970741672.23177421</v>
      </c>
      <c r="F27">
        <f>'Daily VMT by HPMS and Month'!K27*D27*(2/7)</f>
        <v>302587602.10764879</v>
      </c>
      <c r="G27">
        <f t="shared" ref="G27:G37" si="2">E27+F27</f>
        <v>1273329274.3394229</v>
      </c>
    </row>
    <row r="28" spans="1:7">
      <c r="A28">
        <v>30</v>
      </c>
      <c r="B28">
        <v>3</v>
      </c>
      <c r="C28" t="s">
        <v>21</v>
      </c>
      <c r="D28">
        <v>31</v>
      </c>
      <c r="E28">
        <f>'Daily VMT by HPMS and Month'!J28*D28*(5/7)</f>
        <v>1098858813.9027927</v>
      </c>
      <c r="F28">
        <f>'Daily VMT by HPMS and Month'!K28*D28*(2/7)</f>
        <v>342522694.82700568</v>
      </c>
      <c r="G28">
        <f t="shared" si="2"/>
        <v>1441381508.7297983</v>
      </c>
    </row>
    <row r="29" spans="1:7">
      <c r="A29">
        <v>30</v>
      </c>
      <c r="B29">
        <v>4</v>
      </c>
      <c r="C29" t="s">
        <v>22</v>
      </c>
      <c r="D29">
        <v>30</v>
      </c>
      <c r="E29">
        <f>'Daily VMT by HPMS and Month'!J29*D29*(5/7)</f>
        <v>1106531727.346133</v>
      </c>
      <c r="F29">
        <f>'Daily VMT by HPMS and Month'!K29*D29*(2/7)</f>
        <v>344914400.61899263</v>
      </c>
      <c r="G29">
        <f t="shared" si="2"/>
        <v>1451446127.9651256</v>
      </c>
    </row>
    <row r="30" spans="1:7">
      <c r="A30">
        <v>30</v>
      </c>
      <c r="B30">
        <v>5</v>
      </c>
      <c r="C30" t="s">
        <v>23</v>
      </c>
      <c r="D30">
        <v>31</v>
      </c>
      <c r="E30">
        <f>'Daily VMT by HPMS and Month'!J30*D30*(5/7)</f>
        <v>1176452445.1548462</v>
      </c>
      <c r="F30">
        <f>'Daily VMT by HPMS and Month'!K30*D30*(2/7)</f>
        <v>366709223.01571029</v>
      </c>
      <c r="G30">
        <f t="shared" si="2"/>
        <v>1543161668.1705565</v>
      </c>
    </row>
    <row r="31" spans="1:7">
      <c r="A31">
        <v>30</v>
      </c>
      <c r="B31">
        <v>6</v>
      </c>
      <c r="C31" t="s">
        <v>24</v>
      </c>
      <c r="D31">
        <v>30</v>
      </c>
      <c r="E31">
        <f>'Daily VMT by HPMS and Month'!J31*D31*(5/7)</f>
        <v>1186788761.705117</v>
      </c>
      <c r="F31">
        <f>'Daily VMT by HPMS and Month'!K31*D31*(2/7)</f>
        <v>369931131.9221049</v>
      </c>
      <c r="G31">
        <f t="shared" si="2"/>
        <v>1556719893.6272218</v>
      </c>
    </row>
    <row r="32" spans="1:7">
      <c r="A32">
        <v>30</v>
      </c>
      <c r="B32">
        <v>7</v>
      </c>
      <c r="C32" t="s">
        <v>25</v>
      </c>
      <c r="D32">
        <v>31</v>
      </c>
      <c r="E32">
        <f>'Daily VMT by HPMS and Month'!J32*D32*(5/7)</f>
        <v>1241287017.6059017</v>
      </c>
      <c r="F32">
        <f>'Daily VMT by HPMS and Month'!K32*D32*(2/7)</f>
        <v>386918655.0127281</v>
      </c>
      <c r="G32">
        <f t="shared" si="2"/>
        <v>1628205672.6186299</v>
      </c>
    </row>
    <row r="33" spans="1:7">
      <c r="A33">
        <v>30</v>
      </c>
      <c r="B33">
        <v>8</v>
      </c>
      <c r="C33" t="s">
        <v>26</v>
      </c>
      <c r="D33">
        <v>31</v>
      </c>
      <c r="E33">
        <f>'Daily VMT by HPMS and Month'!J33*D33*(5/7)</f>
        <v>1256138078.0396025</v>
      </c>
      <c r="F33">
        <f>'Daily VMT by HPMS and Month'!K33*D33*(2/7)</f>
        <v>391547844.11002731</v>
      </c>
      <c r="G33">
        <f t="shared" si="2"/>
        <v>1647685922.1496298</v>
      </c>
    </row>
    <row r="34" spans="1:7">
      <c r="A34">
        <v>30</v>
      </c>
      <c r="B34">
        <v>9</v>
      </c>
      <c r="C34" t="s">
        <v>27</v>
      </c>
      <c r="D34">
        <v>30</v>
      </c>
      <c r="E34">
        <f>'Daily VMT by HPMS and Month'!J34*D34*(5/7)</f>
        <v>1138508698.3179905</v>
      </c>
      <c r="F34">
        <f>'Daily VMT by HPMS and Month'!K34*D34*(2/7)</f>
        <v>354881866.98601812</v>
      </c>
      <c r="G34">
        <f t="shared" si="2"/>
        <v>1493390565.3040087</v>
      </c>
    </row>
    <row r="35" spans="1:7">
      <c r="A35">
        <v>30</v>
      </c>
      <c r="B35">
        <v>10</v>
      </c>
      <c r="C35" t="s">
        <v>28</v>
      </c>
      <c r="D35">
        <v>31</v>
      </c>
      <c r="E35">
        <f>'Daily VMT by HPMS and Month'!J35*D35*(5/7)</f>
        <v>1163185175.1602995</v>
      </c>
      <c r="F35">
        <f>'Daily VMT by HPMS and Month'!K35*D35*(2/7)</f>
        <v>362573713.50890696</v>
      </c>
      <c r="G35">
        <f t="shared" si="2"/>
        <v>1525758888.6692066</v>
      </c>
    </row>
    <row r="36" spans="1:7">
      <c r="A36">
        <v>30</v>
      </c>
      <c r="B36">
        <v>11</v>
      </c>
      <c r="C36" t="s">
        <v>29</v>
      </c>
      <c r="D36">
        <v>30</v>
      </c>
      <c r="E36">
        <f>'Daily VMT by HPMS and Month'!J36*D36*(5/7)</f>
        <v>1078647335.4038045</v>
      </c>
      <c r="F36">
        <f>'Daily VMT by HPMS and Month'!K36*D36*(2/7)</f>
        <v>336222622.42978501</v>
      </c>
      <c r="G36">
        <f t="shared" si="2"/>
        <v>1414869957.8335896</v>
      </c>
    </row>
    <row r="37" spans="1:7">
      <c r="A37">
        <v>30</v>
      </c>
      <c r="B37">
        <v>12</v>
      </c>
      <c r="C37" t="s">
        <v>30</v>
      </c>
      <c r="D37">
        <v>31</v>
      </c>
      <c r="E37">
        <f>'Daily VMT by HPMS and Month'!J37*D37*(5/7)</f>
        <v>1078457764.5617664</v>
      </c>
      <c r="F37">
        <f>'Daily VMT by HPMS and Month'!K37*D37*(2/7)</f>
        <v>336163531.74874943</v>
      </c>
      <c r="G37">
        <f t="shared" si="2"/>
        <v>1414621296.3105159</v>
      </c>
    </row>
    <row r="38" spans="1:7">
      <c r="A38">
        <v>40</v>
      </c>
      <c r="B38">
        <v>1</v>
      </c>
      <c r="C38" t="s">
        <v>19</v>
      </c>
      <c r="D38">
        <f>31</f>
        <v>31</v>
      </c>
      <c r="E38">
        <f>'Daily VMT by HPMS and Month'!J38*D38*(5/7)</f>
        <v>18259033.853835203</v>
      </c>
      <c r="F38">
        <f>'Daily VMT by HPMS and Month'!K38*D38*(2/7)</f>
        <v>5691480.4717636937</v>
      </c>
      <c r="G38">
        <f>E38+F38</f>
        <v>23950514.325598896</v>
      </c>
    </row>
    <row r="39" spans="1:7">
      <c r="A39">
        <v>40</v>
      </c>
      <c r="B39">
        <v>2</v>
      </c>
      <c r="C39" t="s">
        <v>20</v>
      </c>
      <c r="D39">
        <f>LOOKUP('Import HPMS AADVMT and Factors'!$B$2, {1990,2000,2001,2004,2005,2008,2009,2012,2013,2016,2017,2020,2021,2024,2025,2028,2029,2032,2033,2036,2037,2040,2041,2044,2045,2048,2049}, {28,29,28,29,28,29,28,29,28,29,28,29,28,29,28,29,28,29,28,29,28,29,28,29,28,29,28})</f>
        <v>29</v>
      </c>
      <c r="E39">
        <f>'Daily VMT by HPMS and Month'!J39*D39*(5/7)</f>
        <v>18038367.231480852</v>
      </c>
      <c r="F39">
        <f>'Daily VMT by HPMS and Month'!K39*D39*(2/7)</f>
        <v>5622696.9982265094</v>
      </c>
      <c r="G39">
        <f t="shared" ref="G39:G49" si="3">E39+F39</f>
        <v>23661064.22970736</v>
      </c>
    </row>
    <row r="40" spans="1:7">
      <c r="A40">
        <v>40</v>
      </c>
      <c r="B40">
        <v>3</v>
      </c>
      <c r="C40" t="s">
        <v>21</v>
      </c>
      <c r="D40">
        <v>31</v>
      </c>
      <c r="E40">
        <f>'Daily VMT by HPMS and Month'!J40*D40*(5/7)</f>
        <v>20419045.960144427</v>
      </c>
      <c r="F40">
        <f>'Daily VMT by HPMS and Month'!K40*D40*(2/7)</f>
        <v>6364772.7620482603</v>
      </c>
      <c r="G40">
        <f t="shared" si="3"/>
        <v>26783818.722192686</v>
      </c>
    </row>
    <row r="41" spans="1:7">
      <c r="A41">
        <v>40</v>
      </c>
      <c r="B41">
        <v>4</v>
      </c>
      <c r="C41" t="s">
        <v>22</v>
      </c>
      <c r="D41">
        <v>30</v>
      </c>
      <c r="E41">
        <f>'Daily VMT by HPMS and Month'!J41*D41*(5/7)</f>
        <v>20561624.397215262</v>
      </c>
      <c r="F41">
        <f>'Daily VMT by HPMS and Month'!K41*D41*(2/7)</f>
        <v>6409215.5511234757</v>
      </c>
      <c r="G41">
        <f t="shared" si="3"/>
        <v>26970839.94833874</v>
      </c>
    </row>
    <row r="42" spans="1:7">
      <c r="A42">
        <v>40</v>
      </c>
      <c r="B42">
        <v>5</v>
      </c>
      <c r="C42" t="s">
        <v>23</v>
      </c>
      <c r="D42">
        <v>31</v>
      </c>
      <c r="E42">
        <f>'Daily VMT by HPMS and Month'!J42*D42*(5/7)</f>
        <v>21860894.4512376</v>
      </c>
      <c r="F42">
        <f>'Daily VMT by HPMS and Month'!K42*D42*(2/7)</f>
        <v>6814207.9619602785</v>
      </c>
      <c r="G42">
        <f t="shared" si="3"/>
        <v>28675102.413197879</v>
      </c>
    </row>
    <row r="43" spans="1:7">
      <c r="A43">
        <v>40</v>
      </c>
      <c r="B43">
        <v>6</v>
      </c>
      <c r="C43" t="s">
        <v>24</v>
      </c>
      <c r="D43">
        <v>30</v>
      </c>
      <c r="E43">
        <f>'Daily VMT by HPMS and Month'!J43*D43*(5/7)</f>
        <v>22052964.369618628</v>
      </c>
      <c r="F43">
        <f>'Daily VMT by HPMS and Month'!K43*D43*(2/7)</f>
        <v>6874077.6242014291</v>
      </c>
      <c r="G43">
        <f t="shared" si="3"/>
        <v>28927041.993820056</v>
      </c>
    </row>
    <row r="44" spans="1:7">
      <c r="A44">
        <v>40</v>
      </c>
      <c r="B44">
        <v>7</v>
      </c>
      <c r="C44" t="s">
        <v>25</v>
      </c>
      <c r="D44">
        <v>31</v>
      </c>
      <c r="E44">
        <f>'Daily VMT by HPMS and Month'!J44*D44*(5/7)</f>
        <v>23065653.513944197</v>
      </c>
      <c r="F44">
        <f>'Daily VMT by HPMS and Month'!K44*D44*(2/7)</f>
        <v>7189740.574116243</v>
      </c>
      <c r="G44">
        <f t="shared" si="3"/>
        <v>30255394.088060439</v>
      </c>
    </row>
    <row r="45" spans="1:7">
      <c r="A45">
        <v>40</v>
      </c>
      <c r="B45">
        <v>8</v>
      </c>
      <c r="C45" t="s">
        <v>26</v>
      </c>
      <c r="D45">
        <v>31</v>
      </c>
      <c r="E45">
        <f>'Daily VMT by HPMS and Month'!J45*D45*(5/7)</f>
        <v>23341616.614677399</v>
      </c>
      <c r="F45">
        <f>'Daily VMT by HPMS and Month'!K45*D45*(2/7)</f>
        <v>7275760.3827941529</v>
      </c>
      <c r="G45">
        <f t="shared" si="3"/>
        <v>30617376.997471552</v>
      </c>
    </row>
    <row r="46" spans="1:7">
      <c r="A46">
        <v>40</v>
      </c>
      <c r="B46">
        <v>9</v>
      </c>
      <c r="C46" t="s">
        <v>27</v>
      </c>
      <c r="D46">
        <v>30</v>
      </c>
      <c r="E46">
        <f>'Daily VMT by HPMS and Month'!J46*D46*(5/7)</f>
        <v>21155821.969896626</v>
      </c>
      <c r="F46">
        <f>'Daily VMT by HPMS and Month'!K46*D46*(2/7)</f>
        <v>6594431.4781192541</v>
      </c>
      <c r="G46">
        <f t="shared" si="3"/>
        <v>27750253.44801588</v>
      </c>
    </row>
    <row r="47" spans="1:7">
      <c r="A47">
        <v>40</v>
      </c>
      <c r="B47">
        <v>10</v>
      </c>
      <c r="C47" t="s">
        <v>28</v>
      </c>
      <c r="D47">
        <v>31</v>
      </c>
      <c r="E47">
        <f>'Daily VMT by HPMS and Month'!J47*D47*(5/7)</f>
        <v>21614361.418643426</v>
      </c>
      <c r="F47">
        <f>'Daily VMT by HPMS and Month'!K47*D47*(2/7)</f>
        <v>6737361.7305612545</v>
      </c>
      <c r="G47">
        <f t="shared" si="3"/>
        <v>28351723.149204679</v>
      </c>
    </row>
    <row r="48" spans="1:7">
      <c r="A48">
        <v>40</v>
      </c>
      <c r="B48">
        <v>11</v>
      </c>
      <c r="C48" t="s">
        <v>29</v>
      </c>
      <c r="D48">
        <v>30</v>
      </c>
      <c r="E48">
        <f>'Daily VMT by HPMS and Month'!J48*D48*(5/7)</f>
        <v>20043475.319792971</v>
      </c>
      <c r="F48">
        <f>'Daily VMT by HPMS and Month'!K48*D48*(2/7)</f>
        <v>6247704.5216123546</v>
      </c>
      <c r="G48">
        <f t="shared" si="3"/>
        <v>26291179.841405325</v>
      </c>
    </row>
    <row r="49" spans="1:7">
      <c r="A49">
        <v>40</v>
      </c>
      <c r="B49">
        <v>12</v>
      </c>
      <c r="C49" t="s">
        <v>30</v>
      </c>
      <c r="D49">
        <v>31</v>
      </c>
      <c r="E49">
        <f>'Daily VMT by HPMS and Month'!J49*D49*(5/7)</f>
        <v>20039952.705525056</v>
      </c>
      <c r="F49">
        <f>'Daily VMT by HPMS and Month'!K49*D49*(2/7)</f>
        <v>6246606.4958090242</v>
      </c>
      <c r="G49">
        <f t="shared" si="3"/>
        <v>26286559.201334082</v>
      </c>
    </row>
    <row r="50" spans="1:7">
      <c r="A50">
        <v>50</v>
      </c>
      <c r="B50">
        <v>1</v>
      </c>
      <c r="C50" t="s">
        <v>19</v>
      </c>
      <c r="D50">
        <f>31</f>
        <v>31</v>
      </c>
      <c r="E50">
        <f>'Daily VMT by HPMS and Month'!J50*D50*(5/7)</f>
        <v>17978125.763820402</v>
      </c>
      <c r="F50">
        <f>'Daily VMT by HPMS and Month'!K50*D50*(2/7)</f>
        <v>5603919.272114356</v>
      </c>
      <c r="G50">
        <f>E50+F50</f>
        <v>23582045.035934757</v>
      </c>
    </row>
    <row r="51" spans="1:7">
      <c r="A51">
        <v>50</v>
      </c>
      <c r="B51">
        <v>2</v>
      </c>
      <c r="C51" t="s">
        <v>20</v>
      </c>
      <c r="D51">
        <f>LOOKUP('Import HPMS AADVMT and Factors'!$B$2, {1990,2000,2001,2004,2005,2008,2009,2012,2013,2016,2017,2020,2021,2024,2025,2028,2029,2032,2033,2036,2037,2040,2041,2044,2045,2048,2049}, {28,29,28,29,28,29,28,29,28,29,28,29,28,29,28,29,28,29,28,29,28,29,28,29,28,29,28})</f>
        <v>29</v>
      </c>
      <c r="E51">
        <f>'Daily VMT by HPMS and Month'!J51*D51*(5/7)</f>
        <v>17760854.011091236</v>
      </c>
      <c r="F51">
        <f>'Daily VMT by HPMS and Month'!K51*D51*(2/7)</f>
        <v>5536194.005398551</v>
      </c>
      <c r="G51">
        <f t="shared" ref="G51:G61" si="4">E51+F51</f>
        <v>23297048.016489789</v>
      </c>
    </row>
    <row r="52" spans="1:7">
      <c r="A52">
        <v>50</v>
      </c>
      <c r="B52">
        <v>3</v>
      </c>
      <c r="C52" t="s">
        <v>21</v>
      </c>
      <c r="D52">
        <v>31</v>
      </c>
      <c r="E52">
        <f>'Daily VMT by HPMS and Month'!J52*D52*(5/7)</f>
        <v>20104906.929212965</v>
      </c>
      <c r="F52">
        <f>'Daily VMT by HPMS and Month'!K52*D52*(2/7)</f>
        <v>6266853.2240114938</v>
      </c>
      <c r="G52">
        <f t="shared" si="4"/>
        <v>26371760.153224461</v>
      </c>
    </row>
    <row r="53" spans="1:7">
      <c r="A53">
        <v>50</v>
      </c>
      <c r="B53">
        <v>4</v>
      </c>
      <c r="C53" t="s">
        <v>22</v>
      </c>
      <c r="D53">
        <v>30</v>
      </c>
      <c r="E53">
        <f>'Daily VMT by HPMS and Month'!J53*D53*(5/7)</f>
        <v>20245291.852828734</v>
      </c>
      <c r="F53">
        <f>'Daily VMT by HPMS and Month'!K53*D53*(2/7)</f>
        <v>6310612.278169848</v>
      </c>
      <c r="G53">
        <f t="shared" si="4"/>
        <v>26555904.130998582</v>
      </c>
    </row>
    <row r="54" spans="1:7">
      <c r="A54">
        <v>50</v>
      </c>
      <c r="B54">
        <v>5</v>
      </c>
      <c r="C54" t="s">
        <v>23</v>
      </c>
      <c r="D54">
        <v>31</v>
      </c>
      <c r="E54">
        <f>'Daily VMT by HPMS and Month'!J54*D54*(5/7)</f>
        <v>21524573.145550199</v>
      </c>
      <c r="F54">
        <f>'Daily VMT by HPMS and Month'!K54*D54*(2/7)</f>
        <v>6709374.0392631115</v>
      </c>
      <c r="G54">
        <f t="shared" si="4"/>
        <v>28233947.184813309</v>
      </c>
    </row>
    <row r="55" spans="1:7">
      <c r="A55">
        <v>50</v>
      </c>
      <c r="B55">
        <v>6</v>
      </c>
      <c r="C55" t="s">
        <v>24</v>
      </c>
      <c r="D55">
        <v>30</v>
      </c>
      <c r="E55">
        <f>'Daily VMT by HPMS and Month'!J55*D55*(5/7)</f>
        <v>21713688.14340511</v>
      </c>
      <c r="F55">
        <f>'Daily VMT by HPMS and Month'!K55*D55*(2/7)</f>
        <v>6768322.6301811794</v>
      </c>
      <c r="G55">
        <f t="shared" si="4"/>
        <v>28482010.773586288</v>
      </c>
    </row>
    <row r="56" spans="1:7">
      <c r="A56">
        <v>50</v>
      </c>
      <c r="B56">
        <v>7</v>
      </c>
      <c r="C56" t="s">
        <v>25</v>
      </c>
      <c r="D56">
        <v>31</v>
      </c>
      <c r="E56">
        <f>'Daily VMT by HPMS and Month'!J56*D56*(5/7)</f>
        <v>22710797.461569652</v>
      </c>
      <c r="F56">
        <f>'Daily VMT by HPMS and Month'!K56*D56*(2/7)</f>
        <v>7079129.2291489039</v>
      </c>
      <c r="G56">
        <f t="shared" si="4"/>
        <v>29789926.690718554</v>
      </c>
    </row>
    <row r="57" spans="1:7">
      <c r="A57">
        <v>50</v>
      </c>
      <c r="B57">
        <v>8</v>
      </c>
      <c r="C57" t="s">
        <v>26</v>
      </c>
      <c r="D57">
        <v>31</v>
      </c>
      <c r="E57">
        <f>'Daily VMT by HPMS and Month'!J57*D57*(5/7)</f>
        <v>22982514.977998551</v>
      </c>
      <c r="F57">
        <f>'Daily VMT by HPMS and Month'!K57*D57*(2/7)</f>
        <v>7163825.6567348791</v>
      </c>
      <c r="G57">
        <f t="shared" si="4"/>
        <v>30146340.634733431</v>
      </c>
    </row>
    <row r="58" spans="1:7">
      <c r="A58">
        <v>50</v>
      </c>
      <c r="B58">
        <v>9</v>
      </c>
      <c r="C58" t="s">
        <v>27</v>
      </c>
      <c r="D58">
        <v>30</v>
      </c>
      <c r="E58">
        <f>'Daily VMT by HPMS and Month'!J58*D58*(5/7)</f>
        <v>20830347.928398613</v>
      </c>
      <c r="F58">
        <f>'Daily VMT by HPMS and Month'!K58*D58*(2/7)</f>
        <v>6492978.7306146063</v>
      </c>
      <c r="G58">
        <f t="shared" si="4"/>
        <v>27323326.659013219</v>
      </c>
    </row>
    <row r="59" spans="1:7">
      <c r="A59">
        <v>50</v>
      </c>
      <c r="B59">
        <v>10</v>
      </c>
      <c r="C59" t="s">
        <v>28</v>
      </c>
      <c r="D59">
        <v>31</v>
      </c>
      <c r="E59">
        <f>'Daily VMT by HPMS and Month'!J59*D59*(5/7)</f>
        <v>21281832.927179717</v>
      </c>
      <c r="F59">
        <f>'Daily VMT by HPMS and Month'!K59*D59*(2/7)</f>
        <v>6633710.0570597434</v>
      </c>
      <c r="G59">
        <f t="shared" si="4"/>
        <v>27915542.984239459</v>
      </c>
    </row>
    <row r="60" spans="1:7">
      <c r="A60">
        <v>50</v>
      </c>
      <c r="B60">
        <v>11</v>
      </c>
      <c r="C60" t="s">
        <v>29</v>
      </c>
      <c r="D60">
        <v>30</v>
      </c>
      <c r="E60">
        <f>'Daily VMT by HPMS and Month'!J60*D60*(5/7)</f>
        <v>19735114.296180584</v>
      </c>
      <c r="F60">
        <f>'Daily VMT by HPMS and Month'!K60*D60*(2/7)</f>
        <v>6151586.0326390564</v>
      </c>
      <c r="G60">
        <f t="shared" si="4"/>
        <v>25886700.32881964</v>
      </c>
    </row>
    <row r="61" spans="1:7">
      <c r="A61">
        <v>50</v>
      </c>
      <c r="B61">
        <v>12</v>
      </c>
      <c r="C61" t="s">
        <v>30</v>
      </c>
      <c r="D61">
        <v>31</v>
      </c>
      <c r="E61">
        <f>'Daily VMT by HPMS and Month'!J61*D61*(5/7)</f>
        <v>19731645.87595458</v>
      </c>
      <c r="F61">
        <f>'Daily VMT by HPMS and Month'!K61*D61*(2/7)</f>
        <v>6150504.8995329887</v>
      </c>
      <c r="G61">
        <f t="shared" si="4"/>
        <v>25882150.775487568</v>
      </c>
    </row>
    <row r="62" spans="1:7">
      <c r="A62">
        <v>60</v>
      </c>
      <c r="B62">
        <v>1</v>
      </c>
      <c r="C62" t="s">
        <v>19</v>
      </c>
      <c r="D62">
        <f>31</f>
        <v>31</v>
      </c>
      <c r="E62">
        <f>'Daily VMT by HPMS and Month'!J62*D62*(5/7)</f>
        <v>128094145.44795041</v>
      </c>
      <c r="F62">
        <f>'Daily VMT by HPMS and Month'!K62*D62*(2/7)</f>
        <v>39927924.62078362</v>
      </c>
      <c r="G62">
        <f>E62+F62</f>
        <v>168022070.06873402</v>
      </c>
    </row>
    <row r="63" spans="1:7">
      <c r="A63">
        <v>60</v>
      </c>
      <c r="B63">
        <v>2</v>
      </c>
      <c r="C63" t="s">
        <v>20</v>
      </c>
      <c r="D63">
        <f>LOOKUP('Import HPMS AADVMT and Factors'!$B$2, {1990,2000,2001,2004,2005,2008,2009,2012,2013,2016,2017,2020,2021,2024,2025,2028,2029,2032,2033,2036,2037,2040,2041,2044,2045,2048,2049}, {28,29,28,29,28,29,28,29,28,29,28,29,28,29,28,29,28,29,28,29,28,29,28,29,28,29,28})</f>
        <v>29</v>
      </c>
      <c r="E63">
        <f>'Daily VMT by HPMS and Month'!J63*D63*(5/7)</f>
        <v>126546084.21723922</v>
      </c>
      <c r="F63">
        <f>'Daily VMT by HPMS and Month'!K63*D63*(2/7)</f>
        <v>39445382.097766355</v>
      </c>
      <c r="G63">
        <f t="shared" ref="G63:G73" si="5">E63+F63</f>
        <v>165991466.31500557</v>
      </c>
    </row>
    <row r="64" spans="1:7">
      <c r="A64">
        <v>60</v>
      </c>
      <c r="B64">
        <v>3</v>
      </c>
      <c r="C64" t="s">
        <v>21</v>
      </c>
      <c r="D64">
        <v>31</v>
      </c>
      <c r="E64">
        <f>'Daily VMT by HPMS and Month'!J64*D64*(5/7)</f>
        <v>143247461.17811388</v>
      </c>
      <c r="F64">
        <f>'Daily VMT by HPMS and Month'!K64*D64*(2/7)</f>
        <v>44651329.005215466</v>
      </c>
      <c r="G64">
        <f t="shared" si="5"/>
        <v>187898790.18332934</v>
      </c>
    </row>
    <row r="65" spans="1:7">
      <c r="A65">
        <v>60</v>
      </c>
      <c r="B65">
        <v>4</v>
      </c>
      <c r="C65" t="s">
        <v>22</v>
      </c>
      <c r="D65">
        <v>30</v>
      </c>
      <c r="E65">
        <f>'Daily VMT by HPMS and Month'!J65*D65*(5/7)</f>
        <v>144247703.75404057</v>
      </c>
      <c r="F65">
        <f>'Daily VMT by HPMS and Month'!K65*D65*(2/7)</f>
        <v>44963112.264586419</v>
      </c>
      <c r="G65">
        <f t="shared" si="5"/>
        <v>189210816.01862699</v>
      </c>
    </row>
    <row r="66" spans="1:7">
      <c r="A66">
        <v>60</v>
      </c>
      <c r="B66">
        <v>5</v>
      </c>
      <c r="C66" t="s">
        <v>23</v>
      </c>
      <c r="D66">
        <v>31</v>
      </c>
      <c r="E66">
        <f>'Daily VMT by HPMS and Month'!J66*D66*(5/7)</f>
        <v>153362582.9206152</v>
      </c>
      <c r="F66">
        <f>'Daily VMT by HPMS and Month'!K66*D66*(2/7)</f>
        <v>47804289.798640281</v>
      </c>
      <c r="G66">
        <f t="shared" si="5"/>
        <v>201166872.71925548</v>
      </c>
    </row>
    <row r="67" spans="1:7">
      <c r="A67">
        <v>60</v>
      </c>
      <c r="B67">
        <v>6</v>
      </c>
      <c r="C67" t="s">
        <v>24</v>
      </c>
      <c r="D67">
        <v>30</v>
      </c>
      <c r="E67">
        <f>'Daily VMT by HPMS and Month'!J67*D67*(5/7)</f>
        <v>154710027.27381727</v>
      </c>
      <c r="F67">
        <f>'Daily VMT by HPMS and Month'!K67*D67*(2/7)</f>
        <v>48224298.506900981</v>
      </c>
      <c r="G67">
        <f t="shared" si="5"/>
        <v>202934325.78071827</v>
      </c>
    </row>
    <row r="68" spans="1:7">
      <c r="A68">
        <v>60</v>
      </c>
      <c r="B68">
        <v>7</v>
      </c>
      <c r="C68" t="s">
        <v>25</v>
      </c>
      <c r="D68">
        <v>31</v>
      </c>
      <c r="E68">
        <f>'Daily VMT by HPMS and Month'!J68*D68*(5/7)</f>
        <v>161814431.1313934</v>
      </c>
      <c r="F68">
        <f>'Daily VMT by HPMS and Month'!K68*D68*(2/7)</f>
        <v>50438795.51384005</v>
      </c>
      <c r="G68">
        <f t="shared" si="5"/>
        <v>212253226.64523345</v>
      </c>
    </row>
    <row r="69" spans="1:7">
      <c r="A69">
        <v>60</v>
      </c>
      <c r="B69">
        <v>8</v>
      </c>
      <c r="C69" t="s">
        <v>26</v>
      </c>
      <c r="D69">
        <v>31</v>
      </c>
      <c r="E69">
        <f>'Daily VMT by HPMS and Month'!J69*D69*(5/7)</f>
        <v>163750418.42658982</v>
      </c>
      <c r="F69">
        <f>'Daily VMT by HPMS and Month'!K69*D69*(2/7)</f>
        <v>51042257.557472691</v>
      </c>
      <c r="G69">
        <f t="shared" si="5"/>
        <v>214792675.98406249</v>
      </c>
    </row>
    <row r="70" spans="1:7">
      <c r="A70">
        <v>60</v>
      </c>
      <c r="B70">
        <v>9</v>
      </c>
      <c r="C70" t="s">
        <v>27</v>
      </c>
      <c r="D70">
        <v>30</v>
      </c>
      <c r="E70">
        <f>'Daily VMT by HPMS and Month'!J70*D70*(5/7)</f>
        <v>148416228.27232325</v>
      </c>
      <c r="F70">
        <f>'Daily VMT by HPMS and Month'!K70*D70*(2/7)</f>
        <v>46262473.231973581</v>
      </c>
      <c r="G70">
        <f t="shared" si="5"/>
        <v>194678701.50429684</v>
      </c>
    </row>
    <row r="71" spans="1:7">
      <c r="A71">
        <v>60</v>
      </c>
      <c r="B71">
        <v>10</v>
      </c>
      <c r="C71" t="s">
        <v>28</v>
      </c>
      <c r="D71">
        <v>31</v>
      </c>
      <c r="E71">
        <f>'Daily VMT by HPMS and Month'!J71*D71*(5/7)</f>
        <v>151633058.87308684</v>
      </c>
      <c r="F71">
        <f>'Daily VMT by HPMS and Month'!K71*D71*(2/7)</f>
        <v>47265183.92804759</v>
      </c>
      <c r="G71">
        <f t="shared" si="5"/>
        <v>198898242.80113444</v>
      </c>
    </row>
    <row r="72" spans="1:7">
      <c r="A72">
        <v>60</v>
      </c>
      <c r="B72">
        <v>11</v>
      </c>
      <c r="C72" t="s">
        <v>29</v>
      </c>
      <c r="D72">
        <v>30</v>
      </c>
      <c r="E72">
        <f>'Daily VMT by HPMS and Month'!J72*D72*(5/7)</f>
        <v>140612688.68049595</v>
      </c>
      <c r="F72">
        <f>'Daily VMT by HPMS and Month'!K72*D72*(2/7)</f>
        <v>43830050.270657301</v>
      </c>
      <c r="G72">
        <f t="shared" si="5"/>
        <v>184442738.95115325</v>
      </c>
    </row>
    <row r="73" spans="1:7">
      <c r="A73">
        <v>60</v>
      </c>
      <c r="B73">
        <v>12</v>
      </c>
      <c r="C73" t="s">
        <v>30</v>
      </c>
      <c r="D73">
        <v>31</v>
      </c>
      <c r="E73">
        <f>'Daily VMT by HPMS and Month'!J73*D73*(5/7)</f>
        <v>140587976.18650514</v>
      </c>
      <c r="F73">
        <f>'Daily VMT by HPMS and Month'!K73*D73*(2/7)</f>
        <v>43822347.197313815</v>
      </c>
      <c r="G73">
        <f t="shared" si="5"/>
        <v>184410323.38381895</v>
      </c>
    </row>
  </sheetData>
  <phoneticPr fontId="1"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dimension ref="A1:E313"/>
  <sheetViews>
    <sheetView workbookViewId="0">
      <selection activeCell="E1" sqref="E1"/>
    </sheetView>
  </sheetViews>
  <sheetFormatPr defaultRowHeight="12.75"/>
  <cols>
    <col min="1" max="1" width="11.85546875" bestFit="1" customWidth="1"/>
    <col min="2" max="2" width="10.28515625" bestFit="1" customWidth="1"/>
    <col min="4" max="4" width="16.85546875" bestFit="1" customWidth="1"/>
    <col min="7" max="7" width="12.42578125" bestFit="1" customWidth="1"/>
  </cols>
  <sheetData>
    <row r="1" spans="1:5">
      <c r="A1" t="s">
        <v>34</v>
      </c>
      <c r="B1" t="s">
        <v>35</v>
      </c>
      <c r="C1" t="s">
        <v>36</v>
      </c>
      <c r="D1" t="s">
        <v>37</v>
      </c>
      <c r="E1" s="1"/>
    </row>
    <row r="2" spans="1:5">
      <c r="A2">
        <v>11</v>
      </c>
      <c r="B2" t="s">
        <v>49</v>
      </c>
      <c r="C2">
        <v>1</v>
      </c>
      <c r="D2">
        <v>7.3085600000000001E-2</v>
      </c>
    </row>
    <row r="3" spans="1:5">
      <c r="A3">
        <v>11</v>
      </c>
      <c r="B3" t="s">
        <v>49</v>
      </c>
      <c r="C3">
        <v>2</v>
      </c>
      <c r="D3">
        <v>6.97126E-2</v>
      </c>
    </row>
    <row r="4" spans="1:5">
      <c r="A4">
        <v>11</v>
      </c>
      <c r="B4" t="s">
        <v>49</v>
      </c>
      <c r="C4">
        <v>3</v>
      </c>
      <c r="D4">
        <v>8.1731499999999999E-2</v>
      </c>
    </row>
    <row r="5" spans="1:5">
      <c r="A5">
        <v>11</v>
      </c>
      <c r="B5" t="s">
        <v>49</v>
      </c>
      <c r="C5">
        <v>4</v>
      </c>
      <c r="D5">
        <v>8.2302200000000006E-2</v>
      </c>
    </row>
    <row r="6" spans="1:5">
      <c r="A6">
        <v>11</v>
      </c>
      <c r="B6" t="s">
        <v>49</v>
      </c>
      <c r="C6">
        <v>5</v>
      </c>
      <c r="D6">
        <v>8.7502800000000006E-2</v>
      </c>
    </row>
    <row r="7" spans="1:5">
      <c r="A7">
        <v>11</v>
      </c>
      <c r="B7" t="s">
        <v>49</v>
      </c>
      <c r="C7">
        <v>6</v>
      </c>
      <c r="D7">
        <v>8.8271600000000006E-2</v>
      </c>
    </row>
    <row r="8" spans="1:5">
      <c r="A8">
        <v>11</v>
      </c>
      <c r="B8" t="s">
        <v>49</v>
      </c>
      <c r="C8">
        <v>7</v>
      </c>
      <c r="D8">
        <v>9.2325099999999993E-2</v>
      </c>
    </row>
    <row r="9" spans="1:5">
      <c r="A9">
        <v>11</v>
      </c>
      <c r="B9" t="s">
        <v>49</v>
      </c>
      <c r="C9">
        <v>8</v>
      </c>
      <c r="D9">
        <v>9.3429700000000004E-2</v>
      </c>
    </row>
    <row r="10" spans="1:5">
      <c r="A10">
        <v>11</v>
      </c>
      <c r="B10" t="s">
        <v>49</v>
      </c>
      <c r="C10">
        <v>9</v>
      </c>
      <c r="D10">
        <v>8.4680599999999995E-2</v>
      </c>
    </row>
    <row r="11" spans="1:5">
      <c r="A11">
        <v>11</v>
      </c>
      <c r="B11" t="s">
        <v>49</v>
      </c>
      <c r="C11">
        <v>10</v>
      </c>
      <c r="D11">
        <v>8.6515999999999996E-2</v>
      </c>
    </row>
    <row r="12" spans="1:5">
      <c r="A12">
        <v>11</v>
      </c>
      <c r="B12" t="s">
        <v>49</v>
      </c>
      <c r="C12">
        <v>11</v>
      </c>
      <c r="D12">
        <v>8.02282E-2</v>
      </c>
    </row>
    <row r="13" spans="1:5">
      <c r="A13">
        <v>11</v>
      </c>
      <c r="B13" t="s">
        <v>49</v>
      </c>
      <c r="C13">
        <v>12</v>
      </c>
      <c r="D13">
        <v>8.0214099999999997E-2</v>
      </c>
    </row>
    <row r="14" spans="1:5">
      <c r="A14">
        <v>21</v>
      </c>
      <c r="B14" t="s">
        <v>49</v>
      </c>
      <c r="C14">
        <v>1</v>
      </c>
      <c r="D14">
        <v>7.3085600000000001E-2</v>
      </c>
    </row>
    <row r="15" spans="1:5">
      <c r="A15">
        <v>21</v>
      </c>
      <c r="B15" t="s">
        <v>49</v>
      </c>
      <c r="C15">
        <v>2</v>
      </c>
      <c r="D15">
        <v>6.97126E-2</v>
      </c>
    </row>
    <row r="16" spans="1:5">
      <c r="A16">
        <v>21</v>
      </c>
      <c r="B16" t="s">
        <v>49</v>
      </c>
      <c r="C16">
        <v>3</v>
      </c>
      <c r="D16">
        <v>8.1731499999999999E-2</v>
      </c>
    </row>
    <row r="17" spans="1:4">
      <c r="A17">
        <v>21</v>
      </c>
      <c r="B17" t="s">
        <v>49</v>
      </c>
      <c r="C17">
        <v>4</v>
      </c>
      <c r="D17">
        <v>8.2302200000000006E-2</v>
      </c>
    </row>
    <row r="18" spans="1:4">
      <c r="A18">
        <v>21</v>
      </c>
      <c r="B18" t="s">
        <v>49</v>
      </c>
      <c r="C18">
        <v>5</v>
      </c>
      <c r="D18">
        <v>8.7502800000000006E-2</v>
      </c>
    </row>
    <row r="19" spans="1:4">
      <c r="A19">
        <v>21</v>
      </c>
      <c r="B19" t="s">
        <v>49</v>
      </c>
      <c r="C19">
        <v>6</v>
      </c>
      <c r="D19">
        <v>8.8271600000000006E-2</v>
      </c>
    </row>
    <row r="20" spans="1:4">
      <c r="A20">
        <v>21</v>
      </c>
      <c r="B20" t="s">
        <v>49</v>
      </c>
      <c r="C20">
        <v>7</v>
      </c>
      <c r="D20">
        <v>9.2325099999999993E-2</v>
      </c>
    </row>
    <row r="21" spans="1:4">
      <c r="A21">
        <v>21</v>
      </c>
      <c r="B21" t="s">
        <v>49</v>
      </c>
      <c r="C21">
        <v>8</v>
      </c>
      <c r="D21">
        <v>9.3429700000000004E-2</v>
      </c>
    </row>
    <row r="22" spans="1:4">
      <c r="A22">
        <v>21</v>
      </c>
      <c r="B22" t="s">
        <v>49</v>
      </c>
      <c r="C22">
        <v>9</v>
      </c>
      <c r="D22">
        <v>8.4680599999999995E-2</v>
      </c>
    </row>
    <row r="23" spans="1:4">
      <c r="A23">
        <v>21</v>
      </c>
      <c r="B23" t="s">
        <v>49</v>
      </c>
      <c r="C23">
        <v>10</v>
      </c>
      <c r="D23">
        <v>8.6515999999999996E-2</v>
      </c>
    </row>
    <row r="24" spans="1:4">
      <c r="A24">
        <v>21</v>
      </c>
      <c r="B24" t="s">
        <v>49</v>
      </c>
      <c r="C24">
        <v>11</v>
      </c>
      <c r="D24">
        <v>8.02282E-2</v>
      </c>
    </row>
    <row r="25" spans="1:4">
      <c r="A25">
        <v>21</v>
      </c>
      <c r="B25" t="s">
        <v>49</v>
      </c>
      <c r="C25">
        <v>12</v>
      </c>
      <c r="D25">
        <v>8.0214099999999997E-2</v>
      </c>
    </row>
    <row r="26" spans="1:4">
      <c r="A26">
        <v>31</v>
      </c>
      <c r="B26" t="s">
        <v>49</v>
      </c>
      <c r="C26">
        <v>1</v>
      </c>
      <c r="D26">
        <v>7.3085600000000001E-2</v>
      </c>
    </row>
    <row r="27" spans="1:4">
      <c r="A27">
        <v>31</v>
      </c>
      <c r="B27" t="s">
        <v>49</v>
      </c>
      <c r="C27">
        <v>2</v>
      </c>
      <c r="D27">
        <v>6.97126E-2</v>
      </c>
    </row>
    <row r="28" spans="1:4">
      <c r="A28">
        <v>31</v>
      </c>
      <c r="B28" t="s">
        <v>49</v>
      </c>
      <c r="C28">
        <v>3</v>
      </c>
      <c r="D28">
        <v>8.1731499999999999E-2</v>
      </c>
    </row>
    <row r="29" spans="1:4">
      <c r="A29">
        <v>31</v>
      </c>
      <c r="B29" t="s">
        <v>49</v>
      </c>
      <c r="C29">
        <v>4</v>
      </c>
      <c r="D29">
        <v>8.2302200000000006E-2</v>
      </c>
    </row>
    <row r="30" spans="1:4">
      <c r="A30">
        <v>31</v>
      </c>
      <c r="B30" t="s">
        <v>49</v>
      </c>
      <c r="C30">
        <v>5</v>
      </c>
      <c r="D30">
        <v>8.7502800000000006E-2</v>
      </c>
    </row>
    <row r="31" spans="1:4">
      <c r="A31">
        <v>31</v>
      </c>
      <c r="B31" t="s">
        <v>49</v>
      </c>
      <c r="C31">
        <v>6</v>
      </c>
      <c r="D31">
        <v>8.8271600000000006E-2</v>
      </c>
    </row>
    <row r="32" spans="1:4">
      <c r="A32">
        <v>31</v>
      </c>
      <c r="B32" t="s">
        <v>49</v>
      </c>
      <c r="C32">
        <v>7</v>
      </c>
      <c r="D32">
        <v>9.2325099999999993E-2</v>
      </c>
    </row>
    <row r="33" spans="1:4">
      <c r="A33">
        <v>31</v>
      </c>
      <c r="B33" t="s">
        <v>49</v>
      </c>
      <c r="C33">
        <v>8</v>
      </c>
      <c r="D33">
        <v>9.3429700000000004E-2</v>
      </c>
    </row>
    <row r="34" spans="1:4">
      <c r="A34">
        <v>31</v>
      </c>
      <c r="B34" t="s">
        <v>49</v>
      </c>
      <c r="C34">
        <v>9</v>
      </c>
      <c r="D34">
        <v>8.4680599999999995E-2</v>
      </c>
    </row>
    <row r="35" spans="1:4">
      <c r="A35">
        <v>31</v>
      </c>
      <c r="B35" t="s">
        <v>49</v>
      </c>
      <c r="C35">
        <v>10</v>
      </c>
      <c r="D35">
        <v>8.6515999999999996E-2</v>
      </c>
    </row>
    <row r="36" spans="1:4">
      <c r="A36">
        <v>31</v>
      </c>
      <c r="B36" t="s">
        <v>49</v>
      </c>
      <c r="C36">
        <v>11</v>
      </c>
      <c r="D36">
        <v>8.02282E-2</v>
      </c>
    </row>
    <row r="37" spans="1:4">
      <c r="A37">
        <v>31</v>
      </c>
      <c r="B37" t="s">
        <v>49</v>
      </c>
      <c r="C37">
        <v>12</v>
      </c>
      <c r="D37">
        <v>8.0214099999999997E-2</v>
      </c>
    </row>
    <row r="38" spans="1:4">
      <c r="A38">
        <v>32</v>
      </c>
      <c r="B38" t="s">
        <v>49</v>
      </c>
      <c r="C38">
        <v>1</v>
      </c>
      <c r="D38">
        <v>7.3085600000000001E-2</v>
      </c>
    </row>
    <row r="39" spans="1:4">
      <c r="A39">
        <v>32</v>
      </c>
      <c r="B39" t="s">
        <v>49</v>
      </c>
      <c r="C39">
        <v>2</v>
      </c>
      <c r="D39">
        <v>6.97126E-2</v>
      </c>
    </row>
    <row r="40" spans="1:4">
      <c r="A40">
        <v>32</v>
      </c>
      <c r="B40" t="s">
        <v>49</v>
      </c>
      <c r="C40">
        <v>3</v>
      </c>
      <c r="D40">
        <v>8.1731499999999999E-2</v>
      </c>
    </row>
    <row r="41" spans="1:4">
      <c r="A41">
        <v>32</v>
      </c>
      <c r="B41" t="s">
        <v>49</v>
      </c>
      <c r="C41">
        <v>4</v>
      </c>
      <c r="D41">
        <v>8.2302200000000006E-2</v>
      </c>
    </row>
    <row r="42" spans="1:4">
      <c r="A42">
        <v>32</v>
      </c>
      <c r="B42" t="s">
        <v>49</v>
      </c>
      <c r="C42">
        <v>5</v>
      </c>
      <c r="D42">
        <v>8.7502800000000006E-2</v>
      </c>
    </row>
    <row r="43" spans="1:4">
      <c r="A43">
        <v>32</v>
      </c>
      <c r="B43" t="s">
        <v>49</v>
      </c>
      <c r="C43">
        <v>6</v>
      </c>
      <c r="D43">
        <v>8.8271600000000006E-2</v>
      </c>
    </row>
    <row r="44" spans="1:4">
      <c r="A44">
        <v>32</v>
      </c>
      <c r="B44" t="s">
        <v>49</v>
      </c>
      <c r="C44">
        <v>7</v>
      </c>
      <c r="D44">
        <v>9.2325099999999993E-2</v>
      </c>
    </row>
    <row r="45" spans="1:4">
      <c r="A45">
        <v>32</v>
      </c>
      <c r="B45" t="s">
        <v>49</v>
      </c>
      <c r="C45">
        <v>8</v>
      </c>
      <c r="D45">
        <v>9.3429700000000004E-2</v>
      </c>
    </row>
    <row r="46" spans="1:4">
      <c r="A46">
        <v>32</v>
      </c>
      <c r="B46" t="s">
        <v>49</v>
      </c>
      <c r="C46">
        <v>9</v>
      </c>
      <c r="D46">
        <v>8.4680599999999995E-2</v>
      </c>
    </row>
    <row r="47" spans="1:4">
      <c r="A47">
        <v>32</v>
      </c>
      <c r="B47" t="s">
        <v>49</v>
      </c>
      <c r="C47">
        <v>10</v>
      </c>
      <c r="D47">
        <v>8.6515999999999996E-2</v>
      </c>
    </row>
    <row r="48" spans="1:4">
      <c r="A48">
        <v>32</v>
      </c>
      <c r="B48" t="s">
        <v>49</v>
      </c>
      <c r="C48">
        <v>11</v>
      </c>
      <c r="D48">
        <v>8.02282E-2</v>
      </c>
    </row>
    <row r="49" spans="1:4">
      <c r="A49">
        <v>32</v>
      </c>
      <c r="B49" t="s">
        <v>49</v>
      </c>
      <c r="C49">
        <v>12</v>
      </c>
      <c r="D49">
        <v>8.0214099999999997E-2</v>
      </c>
    </row>
    <row r="50" spans="1:4">
      <c r="A50">
        <v>41</v>
      </c>
      <c r="B50" t="s">
        <v>49</v>
      </c>
      <c r="C50">
        <v>1</v>
      </c>
      <c r="D50">
        <v>7.3085600000000001E-2</v>
      </c>
    </row>
    <row r="51" spans="1:4">
      <c r="A51">
        <v>41</v>
      </c>
      <c r="B51" t="s">
        <v>49</v>
      </c>
      <c r="C51">
        <v>2</v>
      </c>
      <c r="D51">
        <v>6.97126E-2</v>
      </c>
    </row>
    <row r="52" spans="1:4">
      <c r="A52">
        <v>41</v>
      </c>
      <c r="B52" t="s">
        <v>49</v>
      </c>
      <c r="C52">
        <v>3</v>
      </c>
      <c r="D52">
        <v>8.1731499999999999E-2</v>
      </c>
    </row>
    <row r="53" spans="1:4">
      <c r="A53">
        <v>41</v>
      </c>
      <c r="B53" t="s">
        <v>49</v>
      </c>
      <c r="C53">
        <v>4</v>
      </c>
      <c r="D53">
        <v>8.2302200000000006E-2</v>
      </c>
    </row>
    <row r="54" spans="1:4">
      <c r="A54">
        <v>41</v>
      </c>
      <c r="B54" t="s">
        <v>49</v>
      </c>
      <c r="C54">
        <v>5</v>
      </c>
      <c r="D54">
        <v>8.7502800000000006E-2</v>
      </c>
    </row>
    <row r="55" spans="1:4">
      <c r="A55">
        <v>41</v>
      </c>
      <c r="B55" t="s">
        <v>49</v>
      </c>
      <c r="C55">
        <v>6</v>
      </c>
      <c r="D55">
        <v>8.8271600000000006E-2</v>
      </c>
    </row>
    <row r="56" spans="1:4">
      <c r="A56">
        <v>41</v>
      </c>
      <c r="B56" t="s">
        <v>49</v>
      </c>
      <c r="C56">
        <v>7</v>
      </c>
      <c r="D56">
        <v>9.2325099999999993E-2</v>
      </c>
    </row>
    <row r="57" spans="1:4">
      <c r="A57">
        <v>41</v>
      </c>
      <c r="B57" t="s">
        <v>49</v>
      </c>
      <c r="C57">
        <v>8</v>
      </c>
      <c r="D57">
        <v>9.3429700000000004E-2</v>
      </c>
    </row>
    <row r="58" spans="1:4">
      <c r="A58">
        <v>41</v>
      </c>
      <c r="B58" t="s">
        <v>49</v>
      </c>
      <c r="C58">
        <v>9</v>
      </c>
      <c r="D58">
        <v>8.4680599999999995E-2</v>
      </c>
    </row>
    <row r="59" spans="1:4">
      <c r="A59">
        <v>41</v>
      </c>
      <c r="B59" t="s">
        <v>49</v>
      </c>
      <c r="C59">
        <v>10</v>
      </c>
      <c r="D59">
        <v>8.6515999999999996E-2</v>
      </c>
    </row>
    <row r="60" spans="1:4">
      <c r="A60">
        <v>41</v>
      </c>
      <c r="B60" t="s">
        <v>49</v>
      </c>
      <c r="C60">
        <v>11</v>
      </c>
      <c r="D60">
        <v>8.02282E-2</v>
      </c>
    </row>
    <row r="61" spans="1:4">
      <c r="A61">
        <v>41</v>
      </c>
      <c r="B61" t="s">
        <v>49</v>
      </c>
      <c r="C61">
        <v>12</v>
      </c>
      <c r="D61">
        <v>8.0214099999999997E-2</v>
      </c>
    </row>
    <row r="62" spans="1:4">
      <c r="A62">
        <v>42</v>
      </c>
      <c r="B62" t="s">
        <v>49</v>
      </c>
      <c r="C62">
        <v>1</v>
      </c>
      <c r="D62">
        <v>7.3085600000000001E-2</v>
      </c>
    </row>
    <row r="63" spans="1:4">
      <c r="A63">
        <v>42</v>
      </c>
      <c r="B63" t="s">
        <v>49</v>
      </c>
      <c r="C63">
        <v>2</v>
      </c>
      <c r="D63">
        <v>6.97126E-2</v>
      </c>
    </row>
    <row r="64" spans="1:4">
      <c r="A64">
        <v>42</v>
      </c>
      <c r="B64" t="s">
        <v>49</v>
      </c>
      <c r="C64">
        <v>3</v>
      </c>
      <c r="D64">
        <v>8.1731499999999999E-2</v>
      </c>
    </row>
    <row r="65" spans="1:4">
      <c r="A65">
        <v>42</v>
      </c>
      <c r="B65" t="s">
        <v>49</v>
      </c>
      <c r="C65">
        <v>4</v>
      </c>
      <c r="D65">
        <v>8.2302200000000006E-2</v>
      </c>
    </row>
    <row r="66" spans="1:4">
      <c r="A66">
        <v>42</v>
      </c>
      <c r="B66" t="s">
        <v>49</v>
      </c>
      <c r="C66">
        <v>5</v>
      </c>
      <c r="D66">
        <v>8.7502800000000006E-2</v>
      </c>
    </row>
    <row r="67" spans="1:4">
      <c r="A67">
        <v>42</v>
      </c>
      <c r="B67" t="s">
        <v>49</v>
      </c>
      <c r="C67">
        <v>6</v>
      </c>
      <c r="D67">
        <v>8.8271600000000006E-2</v>
      </c>
    </row>
    <row r="68" spans="1:4">
      <c r="A68">
        <v>42</v>
      </c>
      <c r="B68" t="s">
        <v>49</v>
      </c>
      <c r="C68">
        <v>7</v>
      </c>
      <c r="D68">
        <v>9.2325099999999993E-2</v>
      </c>
    </row>
    <row r="69" spans="1:4">
      <c r="A69">
        <v>42</v>
      </c>
      <c r="B69" t="s">
        <v>49</v>
      </c>
      <c r="C69">
        <v>8</v>
      </c>
      <c r="D69">
        <v>9.3429700000000004E-2</v>
      </c>
    </row>
    <row r="70" spans="1:4">
      <c r="A70">
        <v>42</v>
      </c>
      <c r="B70" t="s">
        <v>49</v>
      </c>
      <c r="C70">
        <v>9</v>
      </c>
      <c r="D70">
        <v>8.4680599999999995E-2</v>
      </c>
    </row>
    <row r="71" spans="1:4">
      <c r="A71">
        <v>42</v>
      </c>
      <c r="B71" t="s">
        <v>49</v>
      </c>
      <c r="C71">
        <v>10</v>
      </c>
      <c r="D71">
        <v>8.6515999999999996E-2</v>
      </c>
    </row>
    <row r="72" spans="1:4">
      <c r="A72">
        <v>42</v>
      </c>
      <c r="B72" t="s">
        <v>49</v>
      </c>
      <c r="C72">
        <v>11</v>
      </c>
      <c r="D72">
        <v>8.02282E-2</v>
      </c>
    </row>
    <row r="73" spans="1:4">
      <c r="A73">
        <v>42</v>
      </c>
      <c r="B73" t="s">
        <v>49</v>
      </c>
      <c r="C73">
        <v>12</v>
      </c>
      <c r="D73">
        <v>8.0214099999999997E-2</v>
      </c>
    </row>
    <row r="74" spans="1:4">
      <c r="A74">
        <v>43</v>
      </c>
      <c r="B74" t="s">
        <v>49</v>
      </c>
      <c r="C74">
        <v>1</v>
      </c>
      <c r="D74">
        <v>7.3085600000000001E-2</v>
      </c>
    </row>
    <row r="75" spans="1:4">
      <c r="A75">
        <v>43</v>
      </c>
      <c r="B75" t="s">
        <v>49</v>
      </c>
      <c r="C75">
        <v>2</v>
      </c>
      <c r="D75">
        <v>6.97126E-2</v>
      </c>
    </row>
    <row r="76" spans="1:4">
      <c r="A76">
        <v>43</v>
      </c>
      <c r="B76" t="s">
        <v>49</v>
      </c>
      <c r="C76">
        <v>3</v>
      </c>
      <c r="D76">
        <v>8.1731499999999999E-2</v>
      </c>
    </row>
    <row r="77" spans="1:4">
      <c r="A77">
        <v>43</v>
      </c>
      <c r="B77" t="s">
        <v>49</v>
      </c>
      <c r="C77">
        <v>4</v>
      </c>
      <c r="D77">
        <v>8.2302200000000006E-2</v>
      </c>
    </row>
    <row r="78" spans="1:4">
      <c r="A78">
        <v>43</v>
      </c>
      <c r="B78" t="s">
        <v>49</v>
      </c>
      <c r="C78">
        <v>5</v>
      </c>
      <c r="D78">
        <v>8.7502800000000006E-2</v>
      </c>
    </row>
    <row r="79" spans="1:4">
      <c r="A79">
        <v>43</v>
      </c>
      <c r="B79" t="s">
        <v>49</v>
      </c>
      <c r="C79">
        <v>6</v>
      </c>
      <c r="D79">
        <v>8.8271600000000006E-2</v>
      </c>
    </row>
    <row r="80" spans="1:4">
      <c r="A80">
        <v>43</v>
      </c>
      <c r="B80" t="s">
        <v>49</v>
      </c>
      <c r="C80">
        <v>7</v>
      </c>
      <c r="D80">
        <v>9.2325099999999993E-2</v>
      </c>
    </row>
    <row r="81" spans="1:4">
      <c r="A81">
        <v>43</v>
      </c>
      <c r="B81" t="s">
        <v>49</v>
      </c>
      <c r="C81">
        <v>8</v>
      </c>
      <c r="D81">
        <v>9.3429700000000004E-2</v>
      </c>
    </row>
    <row r="82" spans="1:4">
      <c r="A82">
        <v>43</v>
      </c>
      <c r="B82" t="s">
        <v>49</v>
      </c>
      <c r="C82">
        <v>9</v>
      </c>
      <c r="D82">
        <v>8.4680599999999995E-2</v>
      </c>
    </row>
    <row r="83" spans="1:4">
      <c r="A83">
        <v>43</v>
      </c>
      <c r="B83" t="s">
        <v>49</v>
      </c>
      <c r="C83">
        <v>10</v>
      </c>
      <c r="D83">
        <v>8.6515999999999996E-2</v>
      </c>
    </row>
    <row r="84" spans="1:4">
      <c r="A84">
        <v>43</v>
      </c>
      <c r="B84" t="s">
        <v>49</v>
      </c>
      <c r="C84">
        <v>11</v>
      </c>
      <c r="D84">
        <v>8.02282E-2</v>
      </c>
    </row>
    <row r="85" spans="1:4">
      <c r="A85">
        <v>43</v>
      </c>
      <c r="B85" t="s">
        <v>49</v>
      </c>
      <c r="C85">
        <v>12</v>
      </c>
      <c r="D85">
        <v>8.0214099999999997E-2</v>
      </c>
    </row>
    <row r="86" spans="1:4">
      <c r="A86">
        <v>51</v>
      </c>
      <c r="B86" t="s">
        <v>49</v>
      </c>
      <c r="C86">
        <v>1</v>
      </c>
      <c r="D86">
        <v>7.3085600000000001E-2</v>
      </c>
    </row>
    <row r="87" spans="1:4">
      <c r="A87">
        <v>51</v>
      </c>
      <c r="B87" t="s">
        <v>49</v>
      </c>
      <c r="C87">
        <v>2</v>
      </c>
      <c r="D87">
        <v>6.97126E-2</v>
      </c>
    </row>
    <row r="88" spans="1:4">
      <c r="A88">
        <v>51</v>
      </c>
      <c r="B88" t="s">
        <v>49</v>
      </c>
      <c r="C88">
        <v>3</v>
      </c>
      <c r="D88">
        <v>8.1731499999999999E-2</v>
      </c>
    </row>
    <row r="89" spans="1:4">
      <c r="A89">
        <v>51</v>
      </c>
      <c r="B89" t="s">
        <v>49</v>
      </c>
      <c r="C89">
        <v>4</v>
      </c>
      <c r="D89">
        <v>8.2302200000000006E-2</v>
      </c>
    </row>
    <row r="90" spans="1:4">
      <c r="A90">
        <v>51</v>
      </c>
      <c r="B90" t="s">
        <v>49</v>
      </c>
      <c r="C90">
        <v>5</v>
      </c>
      <c r="D90">
        <v>8.7502800000000006E-2</v>
      </c>
    </row>
    <row r="91" spans="1:4">
      <c r="A91">
        <v>51</v>
      </c>
      <c r="B91" t="s">
        <v>49</v>
      </c>
      <c r="C91">
        <v>6</v>
      </c>
      <c r="D91">
        <v>8.8271600000000006E-2</v>
      </c>
    </row>
    <row r="92" spans="1:4">
      <c r="A92">
        <v>51</v>
      </c>
      <c r="B92" t="s">
        <v>49</v>
      </c>
      <c r="C92">
        <v>7</v>
      </c>
      <c r="D92">
        <v>9.2325099999999993E-2</v>
      </c>
    </row>
    <row r="93" spans="1:4">
      <c r="A93">
        <v>51</v>
      </c>
      <c r="B93" t="s">
        <v>49</v>
      </c>
      <c r="C93">
        <v>8</v>
      </c>
      <c r="D93">
        <v>9.3429700000000004E-2</v>
      </c>
    </row>
    <row r="94" spans="1:4">
      <c r="A94">
        <v>51</v>
      </c>
      <c r="B94" t="s">
        <v>49</v>
      </c>
      <c r="C94">
        <v>9</v>
      </c>
      <c r="D94">
        <v>8.4680599999999995E-2</v>
      </c>
    </row>
    <row r="95" spans="1:4">
      <c r="A95">
        <v>51</v>
      </c>
      <c r="B95" t="s">
        <v>49</v>
      </c>
      <c r="C95">
        <v>10</v>
      </c>
      <c r="D95">
        <v>8.6515999999999996E-2</v>
      </c>
    </row>
    <row r="96" spans="1:4">
      <c r="A96">
        <v>51</v>
      </c>
      <c r="B96" t="s">
        <v>49</v>
      </c>
      <c r="C96">
        <v>11</v>
      </c>
      <c r="D96">
        <v>8.02282E-2</v>
      </c>
    </row>
    <row r="97" spans="1:4">
      <c r="A97">
        <v>51</v>
      </c>
      <c r="B97" t="s">
        <v>49</v>
      </c>
      <c r="C97">
        <v>12</v>
      </c>
      <c r="D97">
        <v>8.0214099999999997E-2</v>
      </c>
    </row>
    <row r="98" spans="1:4">
      <c r="A98">
        <v>52</v>
      </c>
      <c r="B98" t="s">
        <v>49</v>
      </c>
      <c r="C98">
        <v>1</v>
      </c>
      <c r="D98">
        <v>7.3085600000000001E-2</v>
      </c>
    </row>
    <row r="99" spans="1:4">
      <c r="A99">
        <v>52</v>
      </c>
      <c r="B99" t="s">
        <v>49</v>
      </c>
      <c r="C99">
        <v>2</v>
      </c>
      <c r="D99">
        <v>6.97126E-2</v>
      </c>
    </row>
    <row r="100" spans="1:4">
      <c r="A100">
        <v>52</v>
      </c>
      <c r="B100" t="s">
        <v>49</v>
      </c>
      <c r="C100">
        <v>3</v>
      </c>
      <c r="D100">
        <v>8.1731499999999999E-2</v>
      </c>
    </row>
    <row r="101" spans="1:4">
      <c r="A101">
        <v>52</v>
      </c>
      <c r="B101" t="s">
        <v>49</v>
      </c>
      <c r="C101">
        <v>4</v>
      </c>
      <c r="D101">
        <v>8.2302200000000006E-2</v>
      </c>
    </row>
    <row r="102" spans="1:4">
      <c r="A102">
        <v>52</v>
      </c>
      <c r="B102" t="s">
        <v>49</v>
      </c>
      <c r="C102">
        <v>5</v>
      </c>
      <c r="D102">
        <v>8.7502800000000006E-2</v>
      </c>
    </row>
    <row r="103" spans="1:4">
      <c r="A103">
        <v>52</v>
      </c>
      <c r="B103" t="s">
        <v>49</v>
      </c>
      <c r="C103">
        <v>6</v>
      </c>
      <c r="D103">
        <v>8.8271600000000006E-2</v>
      </c>
    </row>
    <row r="104" spans="1:4">
      <c r="A104">
        <v>52</v>
      </c>
      <c r="B104" t="s">
        <v>49</v>
      </c>
      <c r="C104">
        <v>7</v>
      </c>
      <c r="D104">
        <v>9.2325099999999993E-2</v>
      </c>
    </row>
    <row r="105" spans="1:4">
      <c r="A105">
        <v>52</v>
      </c>
      <c r="B105" t="s">
        <v>49</v>
      </c>
      <c r="C105">
        <v>8</v>
      </c>
      <c r="D105">
        <v>9.3429700000000004E-2</v>
      </c>
    </row>
    <row r="106" spans="1:4">
      <c r="A106">
        <v>52</v>
      </c>
      <c r="B106" t="s">
        <v>49</v>
      </c>
      <c r="C106">
        <v>9</v>
      </c>
      <c r="D106">
        <v>8.4680599999999995E-2</v>
      </c>
    </row>
    <row r="107" spans="1:4">
      <c r="A107">
        <v>52</v>
      </c>
      <c r="B107" t="s">
        <v>49</v>
      </c>
      <c r="C107">
        <v>10</v>
      </c>
      <c r="D107">
        <v>8.6515999999999996E-2</v>
      </c>
    </row>
    <row r="108" spans="1:4">
      <c r="A108">
        <v>52</v>
      </c>
      <c r="B108" t="s">
        <v>49</v>
      </c>
      <c r="C108">
        <v>11</v>
      </c>
      <c r="D108">
        <v>8.02282E-2</v>
      </c>
    </row>
    <row r="109" spans="1:4">
      <c r="A109">
        <v>52</v>
      </c>
      <c r="B109" t="s">
        <v>49</v>
      </c>
      <c r="C109">
        <v>12</v>
      </c>
      <c r="D109">
        <v>8.0214099999999997E-2</v>
      </c>
    </row>
    <row r="110" spans="1:4">
      <c r="A110">
        <v>53</v>
      </c>
      <c r="B110" t="s">
        <v>49</v>
      </c>
      <c r="C110">
        <v>1</v>
      </c>
      <c r="D110">
        <v>7.3085600000000001E-2</v>
      </c>
    </row>
    <row r="111" spans="1:4">
      <c r="A111">
        <v>53</v>
      </c>
      <c r="B111" t="s">
        <v>49</v>
      </c>
      <c r="C111">
        <v>2</v>
      </c>
      <c r="D111">
        <v>6.97126E-2</v>
      </c>
    </row>
    <row r="112" spans="1:4">
      <c r="A112">
        <v>53</v>
      </c>
      <c r="B112" t="s">
        <v>49</v>
      </c>
      <c r="C112">
        <v>3</v>
      </c>
      <c r="D112">
        <v>8.1731499999999999E-2</v>
      </c>
    </row>
    <row r="113" spans="1:4">
      <c r="A113">
        <v>53</v>
      </c>
      <c r="B113" t="s">
        <v>49</v>
      </c>
      <c r="C113">
        <v>4</v>
      </c>
      <c r="D113">
        <v>8.2302200000000006E-2</v>
      </c>
    </row>
    <row r="114" spans="1:4">
      <c r="A114">
        <v>53</v>
      </c>
      <c r="B114" t="s">
        <v>49</v>
      </c>
      <c r="C114">
        <v>5</v>
      </c>
      <c r="D114">
        <v>8.7502800000000006E-2</v>
      </c>
    </row>
    <row r="115" spans="1:4">
      <c r="A115">
        <v>53</v>
      </c>
      <c r="B115" t="s">
        <v>49</v>
      </c>
      <c r="C115">
        <v>6</v>
      </c>
      <c r="D115">
        <v>8.8271600000000006E-2</v>
      </c>
    </row>
    <row r="116" spans="1:4">
      <c r="A116">
        <v>53</v>
      </c>
      <c r="B116" t="s">
        <v>49</v>
      </c>
      <c r="C116">
        <v>7</v>
      </c>
      <c r="D116">
        <v>9.2325099999999993E-2</v>
      </c>
    </row>
    <row r="117" spans="1:4">
      <c r="A117">
        <v>53</v>
      </c>
      <c r="B117" t="s">
        <v>49</v>
      </c>
      <c r="C117">
        <v>8</v>
      </c>
      <c r="D117">
        <v>9.3429700000000004E-2</v>
      </c>
    </row>
    <row r="118" spans="1:4">
      <c r="A118">
        <v>53</v>
      </c>
      <c r="B118" t="s">
        <v>49</v>
      </c>
      <c r="C118">
        <v>9</v>
      </c>
      <c r="D118">
        <v>8.4680599999999995E-2</v>
      </c>
    </row>
    <row r="119" spans="1:4">
      <c r="A119">
        <v>53</v>
      </c>
      <c r="B119" t="s">
        <v>49</v>
      </c>
      <c r="C119">
        <v>10</v>
      </c>
      <c r="D119">
        <v>8.6515999999999996E-2</v>
      </c>
    </row>
    <row r="120" spans="1:4">
      <c r="A120">
        <v>53</v>
      </c>
      <c r="B120" t="s">
        <v>49</v>
      </c>
      <c r="C120">
        <v>11</v>
      </c>
      <c r="D120">
        <v>8.02282E-2</v>
      </c>
    </row>
    <row r="121" spans="1:4">
      <c r="A121">
        <v>53</v>
      </c>
      <c r="B121" t="s">
        <v>49</v>
      </c>
      <c r="C121">
        <v>12</v>
      </c>
      <c r="D121">
        <v>8.0214099999999997E-2</v>
      </c>
    </row>
    <row r="122" spans="1:4">
      <c r="A122">
        <v>54</v>
      </c>
      <c r="B122" t="s">
        <v>49</v>
      </c>
      <c r="C122">
        <v>1</v>
      </c>
      <c r="D122">
        <v>7.3085600000000001E-2</v>
      </c>
    </row>
    <row r="123" spans="1:4">
      <c r="A123">
        <v>54</v>
      </c>
      <c r="B123" t="s">
        <v>49</v>
      </c>
      <c r="C123">
        <v>2</v>
      </c>
      <c r="D123">
        <v>6.97126E-2</v>
      </c>
    </row>
    <row r="124" spans="1:4">
      <c r="A124">
        <v>54</v>
      </c>
      <c r="B124" t="s">
        <v>49</v>
      </c>
      <c r="C124">
        <v>3</v>
      </c>
      <c r="D124">
        <v>8.1731499999999999E-2</v>
      </c>
    </row>
    <row r="125" spans="1:4">
      <c r="A125">
        <v>54</v>
      </c>
      <c r="B125" t="s">
        <v>49</v>
      </c>
      <c r="C125">
        <v>4</v>
      </c>
      <c r="D125">
        <v>8.2302200000000006E-2</v>
      </c>
    </row>
    <row r="126" spans="1:4">
      <c r="A126">
        <v>54</v>
      </c>
      <c r="B126" t="s">
        <v>49</v>
      </c>
      <c r="C126">
        <v>5</v>
      </c>
      <c r="D126">
        <v>8.7502800000000006E-2</v>
      </c>
    </row>
    <row r="127" spans="1:4">
      <c r="A127">
        <v>54</v>
      </c>
      <c r="B127" t="s">
        <v>49</v>
      </c>
      <c r="C127">
        <v>6</v>
      </c>
      <c r="D127">
        <v>8.8271600000000006E-2</v>
      </c>
    </row>
    <row r="128" spans="1:4">
      <c r="A128">
        <v>54</v>
      </c>
      <c r="B128" t="s">
        <v>49</v>
      </c>
      <c r="C128">
        <v>7</v>
      </c>
      <c r="D128">
        <v>9.2325099999999993E-2</v>
      </c>
    </row>
    <row r="129" spans="1:4">
      <c r="A129">
        <v>54</v>
      </c>
      <c r="B129" t="s">
        <v>49</v>
      </c>
      <c r="C129">
        <v>8</v>
      </c>
      <c r="D129">
        <v>9.3429700000000004E-2</v>
      </c>
    </row>
    <row r="130" spans="1:4">
      <c r="A130">
        <v>54</v>
      </c>
      <c r="B130" t="s">
        <v>49</v>
      </c>
      <c r="C130">
        <v>9</v>
      </c>
      <c r="D130">
        <v>8.4680599999999995E-2</v>
      </c>
    </row>
    <row r="131" spans="1:4">
      <c r="A131">
        <v>54</v>
      </c>
      <c r="B131" t="s">
        <v>49</v>
      </c>
      <c r="C131">
        <v>10</v>
      </c>
      <c r="D131">
        <v>8.6515999999999996E-2</v>
      </c>
    </row>
    <row r="132" spans="1:4">
      <c r="A132">
        <v>54</v>
      </c>
      <c r="B132" t="s">
        <v>49</v>
      </c>
      <c r="C132">
        <v>11</v>
      </c>
      <c r="D132">
        <v>8.02282E-2</v>
      </c>
    </row>
    <row r="133" spans="1:4">
      <c r="A133">
        <v>54</v>
      </c>
      <c r="B133" t="s">
        <v>49</v>
      </c>
      <c r="C133">
        <v>12</v>
      </c>
      <c r="D133">
        <v>8.0214099999999997E-2</v>
      </c>
    </row>
    <row r="134" spans="1:4">
      <c r="A134">
        <v>61</v>
      </c>
      <c r="B134" t="s">
        <v>49</v>
      </c>
      <c r="C134">
        <v>1</v>
      </c>
      <c r="D134">
        <v>7.3085600000000001E-2</v>
      </c>
    </row>
    <row r="135" spans="1:4">
      <c r="A135">
        <v>61</v>
      </c>
      <c r="B135" t="s">
        <v>49</v>
      </c>
      <c r="C135">
        <v>2</v>
      </c>
      <c r="D135">
        <v>6.97126E-2</v>
      </c>
    </row>
    <row r="136" spans="1:4">
      <c r="A136">
        <v>61</v>
      </c>
      <c r="B136" t="s">
        <v>49</v>
      </c>
      <c r="C136">
        <v>3</v>
      </c>
      <c r="D136">
        <v>8.1731499999999999E-2</v>
      </c>
    </row>
    <row r="137" spans="1:4">
      <c r="A137">
        <v>61</v>
      </c>
      <c r="B137" t="s">
        <v>49</v>
      </c>
      <c r="C137">
        <v>4</v>
      </c>
      <c r="D137">
        <v>8.2302200000000006E-2</v>
      </c>
    </row>
    <row r="138" spans="1:4">
      <c r="A138">
        <v>61</v>
      </c>
      <c r="B138" t="s">
        <v>49</v>
      </c>
      <c r="C138">
        <v>5</v>
      </c>
      <c r="D138">
        <v>8.7502800000000006E-2</v>
      </c>
    </row>
    <row r="139" spans="1:4">
      <c r="A139">
        <v>61</v>
      </c>
      <c r="B139" t="s">
        <v>49</v>
      </c>
      <c r="C139">
        <v>6</v>
      </c>
      <c r="D139">
        <v>8.8271600000000006E-2</v>
      </c>
    </row>
    <row r="140" spans="1:4">
      <c r="A140">
        <v>61</v>
      </c>
      <c r="B140" t="s">
        <v>49</v>
      </c>
      <c r="C140">
        <v>7</v>
      </c>
      <c r="D140">
        <v>9.2325099999999993E-2</v>
      </c>
    </row>
    <row r="141" spans="1:4">
      <c r="A141">
        <v>61</v>
      </c>
      <c r="B141" t="s">
        <v>49</v>
      </c>
      <c r="C141">
        <v>8</v>
      </c>
      <c r="D141">
        <v>9.3429700000000004E-2</v>
      </c>
    </row>
    <row r="142" spans="1:4">
      <c r="A142">
        <v>61</v>
      </c>
      <c r="B142" t="s">
        <v>49</v>
      </c>
      <c r="C142">
        <v>9</v>
      </c>
      <c r="D142">
        <v>8.4680599999999995E-2</v>
      </c>
    </row>
    <row r="143" spans="1:4">
      <c r="A143">
        <v>61</v>
      </c>
      <c r="B143" t="s">
        <v>49</v>
      </c>
      <c r="C143">
        <v>10</v>
      </c>
      <c r="D143">
        <v>8.6515999999999996E-2</v>
      </c>
    </row>
    <row r="144" spans="1:4">
      <c r="A144">
        <v>61</v>
      </c>
      <c r="B144" t="s">
        <v>49</v>
      </c>
      <c r="C144">
        <v>11</v>
      </c>
      <c r="D144">
        <v>8.02282E-2</v>
      </c>
    </row>
    <row r="145" spans="1:4">
      <c r="A145">
        <v>61</v>
      </c>
      <c r="B145" t="s">
        <v>49</v>
      </c>
      <c r="C145">
        <v>12</v>
      </c>
      <c r="D145">
        <v>8.0214099999999997E-2</v>
      </c>
    </row>
    <row r="146" spans="1:4">
      <c r="A146">
        <v>62</v>
      </c>
      <c r="B146" t="s">
        <v>49</v>
      </c>
      <c r="C146">
        <v>1</v>
      </c>
      <c r="D146">
        <v>7.3085600000000001E-2</v>
      </c>
    </row>
    <row r="147" spans="1:4">
      <c r="A147">
        <v>62</v>
      </c>
      <c r="B147" t="s">
        <v>49</v>
      </c>
      <c r="C147">
        <v>2</v>
      </c>
      <c r="D147">
        <v>6.97126E-2</v>
      </c>
    </row>
    <row r="148" spans="1:4">
      <c r="A148">
        <v>62</v>
      </c>
      <c r="B148" t="s">
        <v>49</v>
      </c>
      <c r="C148">
        <v>3</v>
      </c>
      <c r="D148">
        <v>8.1731499999999999E-2</v>
      </c>
    </row>
    <row r="149" spans="1:4">
      <c r="A149">
        <v>62</v>
      </c>
      <c r="B149" t="s">
        <v>49</v>
      </c>
      <c r="C149">
        <v>4</v>
      </c>
      <c r="D149">
        <v>8.2302200000000006E-2</v>
      </c>
    </row>
    <row r="150" spans="1:4">
      <c r="A150">
        <v>62</v>
      </c>
      <c r="B150" t="s">
        <v>49</v>
      </c>
      <c r="C150">
        <v>5</v>
      </c>
      <c r="D150">
        <v>8.7502800000000006E-2</v>
      </c>
    </row>
    <row r="151" spans="1:4">
      <c r="A151">
        <v>62</v>
      </c>
      <c r="B151" t="s">
        <v>49</v>
      </c>
      <c r="C151">
        <v>6</v>
      </c>
      <c r="D151">
        <v>8.8271600000000006E-2</v>
      </c>
    </row>
    <row r="152" spans="1:4">
      <c r="A152">
        <v>62</v>
      </c>
      <c r="B152" t="s">
        <v>49</v>
      </c>
      <c r="C152">
        <v>7</v>
      </c>
      <c r="D152">
        <v>9.2325099999999993E-2</v>
      </c>
    </row>
    <row r="153" spans="1:4">
      <c r="A153">
        <v>62</v>
      </c>
      <c r="B153" t="s">
        <v>49</v>
      </c>
      <c r="C153">
        <v>8</v>
      </c>
      <c r="D153">
        <v>9.3429700000000004E-2</v>
      </c>
    </row>
    <row r="154" spans="1:4">
      <c r="A154">
        <v>62</v>
      </c>
      <c r="B154" t="s">
        <v>49</v>
      </c>
      <c r="C154">
        <v>9</v>
      </c>
      <c r="D154">
        <v>8.4680599999999995E-2</v>
      </c>
    </row>
    <row r="155" spans="1:4">
      <c r="A155">
        <v>62</v>
      </c>
      <c r="B155" t="s">
        <v>49</v>
      </c>
      <c r="C155">
        <v>10</v>
      </c>
      <c r="D155">
        <v>8.6515999999999996E-2</v>
      </c>
    </row>
    <row r="156" spans="1:4">
      <c r="A156">
        <v>62</v>
      </c>
      <c r="B156" t="s">
        <v>49</v>
      </c>
      <c r="C156">
        <v>11</v>
      </c>
      <c r="D156">
        <v>8.02282E-2</v>
      </c>
    </row>
    <row r="157" spans="1:4">
      <c r="A157">
        <v>62</v>
      </c>
      <c r="B157" t="s">
        <v>49</v>
      </c>
      <c r="C157">
        <v>12</v>
      </c>
      <c r="D157">
        <v>8.0214099999999997E-2</v>
      </c>
    </row>
    <row r="158" spans="1:4">
      <c r="A158">
        <v>11</v>
      </c>
      <c r="B158" t="s">
        <v>50</v>
      </c>
      <c r="C158">
        <v>1</v>
      </c>
      <c r="D158">
        <v>7.2904099999999999E-2</v>
      </c>
    </row>
    <row r="159" spans="1:4">
      <c r="A159">
        <v>11</v>
      </c>
      <c r="B159" t="s">
        <v>50</v>
      </c>
      <c r="C159">
        <v>2</v>
      </c>
      <c r="D159">
        <v>7.2023000000000004E-2</v>
      </c>
    </row>
    <row r="160" spans="1:4">
      <c r="A160">
        <v>11</v>
      </c>
      <c r="B160" t="s">
        <v>50</v>
      </c>
      <c r="C160">
        <v>3</v>
      </c>
      <c r="D160">
        <v>8.1528500000000004E-2</v>
      </c>
    </row>
    <row r="161" spans="1:4">
      <c r="A161">
        <v>11</v>
      </c>
      <c r="B161" t="s">
        <v>50</v>
      </c>
      <c r="C161">
        <v>4</v>
      </c>
      <c r="D161">
        <v>8.2097900000000001E-2</v>
      </c>
    </row>
    <row r="162" spans="1:4">
      <c r="A162">
        <v>11</v>
      </c>
      <c r="B162" t="s">
        <v>50</v>
      </c>
      <c r="C162">
        <v>5</v>
      </c>
      <c r="D162">
        <v>8.7285500000000002E-2</v>
      </c>
    </row>
    <row r="163" spans="1:4">
      <c r="A163">
        <v>11</v>
      </c>
      <c r="B163" t="s">
        <v>50</v>
      </c>
      <c r="C163">
        <v>6</v>
      </c>
      <c r="D163">
        <v>8.8052400000000003E-2</v>
      </c>
    </row>
    <row r="164" spans="1:4">
      <c r="A164">
        <v>11</v>
      </c>
      <c r="B164" t="s">
        <v>50</v>
      </c>
      <c r="C164">
        <v>7</v>
      </c>
      <c r="D164">
        <v>9.2095800000000005E-2</v>
      </c>
    </row>
    <row r="165" spans="1:4">
      <c r="A165">
        <v>11</v>
      </c>
      <c r="B165" t="s">
        <v>50</v>
      </c>
      <c r="C165">
        <v>8</v>
      </c>
      <c r="D165">
        <v>9.3197600000000005E-2</v>
      </c>
    </row>
    <row r="166" spans="1:4">
      <c r="A166">
        <v>11</v>
      </c>
      <c r="B166" t="s">
        <v>50</v>
      </c>
      <c r="C166">
        <v>9</v>
      </c>
      <c r="D166">
        <v>8.4470299999999998E-2</v>
      </c>
    </row>
    <row r="167" spans="1:4">
      <c r="A167">
        <v>11</v>
      </c>
      <c r="B167" t="s">
        <v>50</v>
      </c>
      <c r="C167">
        <v>10</v>
      </c>
      <c r="D167">
        <v>8.6301100000000006E-2</v>
      </c>
    </row>
    <row r="168" spans="1:4">
      <c r="A168">
        <v>11</v>
      </c>
      <c r="B168" t="s">
        <v>50</v>
      </c>
      <c r="C168">
        <v>11</v>
      </c>
      <c r="D168">
        <v>8.0029000000000003E-2</v>
      </c>
    </row>
    <row r="169" spans="1:4">
      <c r="A169">
        <v>11</v>
      </c>
      <c r="B169" t="s">
        <v>50</v>
      </c>
      <c r="C169">
        <v>12</v>
      </c>
      <c r="D169">
        <v>8.0014799999999997E-2</v>
      </c>
    </row>
    <row r="170" spans="1:4">
      <c r="A170">
        <v>21</v>
      </c>
      <c r="B170" t="s">
        <v>50</v>
      </c>
      <c r="C170">
        <v>1</v>
      </c>
      <c r="D170">
        <v>7.2904099999999999E-2</v>
      </c>
    </row>
    <row r="171" spans="1:4">
      <c r="A171">
        <v>21</v>
      </c>
      <c r="B171" t="s">
        <v>50</v>
      </c>
      <c r="C171">
        <v>2</v>
      </c>
      <c r="D171">
        <v>7.2023000000000004E-2</v>
      </c>
    </row>
    <row r="172" spans="1:4">
      <c r="A172">
        <v>21</v>
      </c>
      <c r="B172" t="s">
        <v>50</v>
      </c>
      <c r="C172">
        <v>3</v>
      </c>
      <c r="D172">
        <v>8.1528500000000004E-2</v>
      </c>
    </row>
    <row r="173" spans="1:4">
      <c r="A173">
        <v>21</v>
      </c>
      <c r="B173" t="s">
        <v>50</v>
      </c>
      <c r="C173">
        <v>4</v>
      </c>
      <c r="D173">
        <v>8.2097900000000001E-2</v>
      </c>
    </row>
    <row r="174" spans="1:4">
      <c r="A174">
        <v>21</v>
      </c>
      <c r="B174" t="s">
        <v>50</v>
      </c>
      <c r="C174">
        <v>5</v>
      </c>
      <c r="D174">
        <v>8.7285500000000002E-2</v>
      </c>
    </row>
    <row r="175" spans="1:4">
      <c r="A175">
        <v>21</v>
      </c>
      <c r="B175" t="s">
        <v>50</v>
      </c>
      <c r="C175">
        <v>6</v>
      </c>
      <c r="D175">
        <v>8.8052400000000003E-2</v>
      </c>
    </row>
    <row r="176" spans="1:4">
      <c r="A176">
        <v>21</v>
      </c>
      <c r="B176" t="s">
        <v>50</v>
      </c>
      <c r="C176">
        <v>7</v>
      </c>
      <c r="D176">
        <v>9.2095800000000005E-2</v>
      </c>
    </row>
    <row r="177" spans="1:4">
      <c r="A177">
        <v>21</v>
      </c>
      <c r="B177" t="s">
        <v>50</v>
      </c>
      <c r="C177">
        <v>8</v>
      </c>
      <c r="D177">
        <v>9.3197600000000005E-2</v>
      </c>
    </row>
    <row r="178" spans="1:4">
      <c r="A178">
        <v>21</v>
      </c>
      <c r="B178" t="s">
        <v>50</v>
      </c>
      <c r="C178">
        <v>9</v>
      </c>
      <c r="D178">
        <v>8.4470299999999998E-2</v>
      </c>
    </row>
    <row r="179" spans="1:4">
      <c r="A179">
        <v>21</v>
      </c>
      <c r="B179" t="s">
        <v>50</v>
      </c>
      <c r="C179">
        <v>10</v>
      </c>
      <c r="D179">
        <v>8.6301100000000006E-2</v>
      </c>
    </row>
    <row r="180" spans="1:4">
      <c r="A180">
        <v>21</v>
      </c>
      <c r="B180" t="s">
        <v>50</v>
      </c>
      <c r="C180">
        <v>11</v>
      </c>
      <c r="D180">
        <v>8.0029000000000003E-2</v>
      </c>
    </row>
    <row r="181" spans="1:4">
      <c r="A181">
        <v>21</v>
      </c>
      <c r="B181" t="s">
        <v>50</v>
      </c>
      <c r="C181">
        <v>12</v>
      </c>
      <c r="D181">
        <v>8.0014799999999997E-2</v>
      </c>
    </row>
    <row r="182" spans="1:4">
      <c r="A182">
        <v>31</v>
      </c>
      <c r="B182" t="s">
        <v>50</v>
      </c>
      <c r="C182">
        <v>1</v>
      </c>
      <c r="D182">
        <v>7.2904099999999999E-2</v>
      </c>
    </row>
    <row r="183" spans="1:4">
      <c r="A183">
        <v>31</v>
      </c>
      <c r="B183" t="s">
        <v>50</v>
      </c>
      <c r="C183">
        <v>2</v>
      </c>
      <c r="D183">
        <v>7.2023000000000004E-2</v>
      </c>
    </row>
    <row r="184" spans="1:4">
      <c r="A184">
        <v>31</v>
      </c>
      <c r="B184" t="s">
        <v>50</v>
      </c>
      <c r="C184">
        <v>3</v>
      </c>
      <c r="D184">
        <v>8.1528500000000004E-2</v>
      </c>
    </row>
    <row r="185" spans="1:4">
      <c r="A185">
        <v>31</v>
      </c>
      <c r="B185" t="s">
        <v>50</v>
      </c>
      <c r="C185">
        <v>4</v>
      </c>
      <c r="D185">
        <v>8.2097900000000001E-2</v>
      </c>
    </row>
    <row r="186" spans="1:4">
      <c r="A186">
        <v>31</v>
      </c>
      <c r="B186" t="s">
        <v>50</v>
      </c>
      <c r="C186">
        <v>5</v>
      </c>
      <c r="D186">
        <v>8.7285500000000002E-2</v>
      </c>
    </row>
    <row r="187" spans="1:4">
      <c r="A187">
        <v>31</v>
      </c>
      <c r="B187" t="s">
        <v>50</v>
      </c>
      <c r="C187">
        <v>6</v>
      </c>
      <c r="D187">
        <v>8.8052400000000003E-2</v>
      </c>
    </row>
    <row r="188" spans="1:4">
      <c r="A188">
        <v>31</v>
      </c>
      <c r="B188" t="s">
        <v>50</v>
      </c>
      <c r="C188">
        <v>7</v>
      </c>
      <c r="D188">
        <v>9.2095800000000005E-2</v>
      </c>
    </row>
    <row r="189" spans="1:4">
      <c r="A189">
        <v>31</v>
      </c>
      <c r="B189" t="s">
        <v>50</v>
      </c>
      <c r="C189">
        <v>8</v>
      </c>
      <c r="D189">
        <v>9.3197600000000005E-2</v>
      </c>
    </row>
    <row r="190" spans="1:4">
      <c r="A190">
        <v>31</v>
      </c>
      <c r="B190" t="s">
        <v>50</v>
      </c>
      <c r="C190">
        <v>9</v>
      </c>
      <c r="D190">
        <v>8.4470299999999998E-2</v>
      </c>
    </row>
    <row r="191" spans="1:4">
      <c r="A191">
        <v>31</v>
      </c>
      <c r="B191" t="s">
        <v>50</v>
      </c>
      <c r="C191">
        <v>10</v>
      </c>
      <c r="D191">
        <v>8.6301100000000006E-2</v>
      </c>
    </row>
    <row r="192" spans="1:4">
      <c r="A192">
        <v>31</v>
      </c>
      <c r="B192" t="s">
        <v>50</v>
      </c>
      <c r="C192">
        <v>11</v>
      </c>
      <c r="D192">
        <v>8.0029000000000003E-2</v>
      </c>
    </row>
    <row r="193" spans="1:4">
      <c r="A193">
        <v>31</v>
      </c>
      <c r="B193" t="s">
        <v>50</v>
      </c>
      <c r="C193">
        <v>12</v>
      </c>
      <c r="D193">
        <v>8.0014799999999997E-2</v>
      </c>
    </row>
    <row r="194" spans="1:4">
      <c r="A194">
        <v>32</v>
      </c>
      <c r="B194" t="s">
        <v>50</v>
      </c>
      <c r="C194">
        <v>1</v>
      </c>
      <c r="D194">
        <v>7.2904099999999999E-2</v>
      </c>
    </row>
    <row r="195" spans="1:4">
      <c r="A195">
        <v>32</v>
      </c>
      <c r="B195" t="s">
        <v>50</v>
      </c>
      <c r="C195">
        <v>2</v>
      </c>
      <c r="D195">
        <v>7.2023000000000004E-2</v>
      </c>
    </row>
    <row r="196" spans="1:4">
      <c r="A196">
        <v>32</v>
      </c>
      <c r="B196" t="s">
        <v>50</v>
      </c>
      <c r="C196">
        <v>3</v>
      </c>
      <c r="D196">
        <v>8.1528500000000004E-2</v>
      </c>
    </row>
    <row r="197" spans="1:4">
      <c r="A197">
        <v>32</v>
      </c>
      <c r="B197" t="s">
        <v>50</v>
      </c>
      <c r="C197">
        <v>4</v>
      </c>
      <c r="D197">
        <v>8.2097900000000001E-2</v>
      </c>
    </row>
    <row r="198" spans="1:4">
      <c r="A198">
        <v>32</v>
      </c>
      <c r="B198" t="s">
        <v>50</v>
      </c>
      <c r="C198">
        <v>5</v>
      </c>
      <c r="D198">
        <v>8.7285500000000002E-2</v>
      </c>
    </row>
    <row r="199" spans="1:4">
      <c r="A199">
        <v>32</v>
      </c>
      <c r="B199" t="s">
        <v>50</v>
      </c>
      <c r="C199">
        <v>6</v>
      </c>
      <c r="D199">
        <v>8.8052400000000003E-2</v>
      </c>
    </row>
    <row r="200" spans="1:4">
      <c r="A200">
        <v>32</v>
      </c>
      <c r="B200" t="s">
        <v>50</v>
      </c>
      <c r="C200">
        <v>7</v>
      </c>
      <c r="D200">
        <v>9.2095800000000005E-2</v>
      </c>
    </row>
    <row r="201" spans="1:4">
      <c r="A201">
        <v>32</v>
      </c>
      <c r="B201" t="s">
        <v>50</v>
      </c>
      <c r="C201">
        <v>8</v>
      </c>
      <c r="D201">
        <v>9.3197600000000005E-2</v>
      </c>
    </row>
    <row r="202" spans="1:4">
      <c r="A202">
        <v>32</v>
      </c>
      <c r="B202" t="s">
        <v>50</v>
      </c>
      <c r="C202">
        <v>9</v>
      </c>
      <c r="D202">
        <v>8.4470299999999998E-2</v>
      </c>
    </row>
    <row r="203" spans="1:4">
      <c r="A203">
        <v>32</v>
      </c>
      <c r="B203" t="s">
        <v>50</v>
      </c>
      <c r="C203">
        <v>10</v>
      </c>
      <c r="D203">
        <v>8.6301100000000006E-2</v>
      </c>
    </row>
    <row r="204" spans="1:4">
      <c r="A204">
        <v>32</v>
      </c>
      <c r="B204" t="s">
        <v>50</v>
      </c>
      <c r="C204">
        <v>11</v>
      </c>
      <c r="D204">
        <v>8.0029000000000003E-2</v>
      </c>
    </row>
    <row r="205" spans="1:4">
      <c r="A205">
        <v>32</v>
      </c>
      <c r="B205" t="s">
        <v>50</v>
      </c>
      <c r="C205">
        <v>12</v>
      </c>
      <c r="D205">
        <v>8.0014799999999997E-2</v>
      </c>
    </row>
    <row r="206" spans="1:4">
      <c r="A206">
        <v>41</v>
      </c>
      <c r="B206" t="s">
        <v>50</v>
      </c>
      <c r="C206">
        <v>1</v>
      </c>
      <c r="D206">
        <v>7.2904099999999999E-2</v>
      </c>
    </row>
    <row r="207" spans="1:4">
      <c r="A207">
        <v>41</v>
      </c>
      <c r="B207" t="s">
        <v>50</v>
      </c>
      <c r="C207">
        <v>2</v>
      </c>
      <c r="D207">
        <v>7.2023000000000004E-2</v>
      </c>
    </row>
    <row r="208" spans="1:4">
      <c r="A208">
        <v>41</v>
      </c>
      <c r="B208" t="s">
        <v>50</v>
      </c>
      <c r="C208">
        <v>3</v>
      </c>
      <c r="D208">
        <v>8.1528500000000004E-2</v>
      </c>
    </row>
    <row r="209" spans="1:4">
      <c r="A209">
        <v>41</v>
      </c>
      <c r="B209" t="s">
        <v>50</v>
      </c>
      <c r="C209">
        <v>4</v>
      </c>
      <c r="D209">
        <v>8.2097900000000001E-2</v>
      </c>
    </row>
    <row r="210" spans="1:4">
      <c r="A210">
        <v>41</v>
      </c>
      <c r="B210" t="s">
        <v>50</v>
      </c>
      <c r="C210">
        <v>5</v>
      </c>
      <c r="D210">
        <v>8.7285500000000002E-2</v>
      </c>
    </row>
    <row r="211" spans="1:4">
      <c r="A211">
        <v>41</v>
      </c>
      <c r="B211" t="s">
        <v>50</v>
      </c>
      <c r="C211">
        <v>6</v>
      </c>
      <c r="D211">
        <v>8.8052400000000003E-2</v>
      </c>
    </row>
    <row r="212" spans="1:4">
      <c r="A212">
        <v>41</v>
      </c>
      <c r="B212" t="s">
        <v>50</v>
      </c>
      <c r="C212">
        <v>7</v>
      </c>
      <c r="D212">
        <v>9.2095800000000005E-2</v>
      </c>
    </row>
    <row r="213" spans="1:4">
      <c r="A213">
        <v>41</v>
      </c>
      <c r="B213" t="s">
        <v>50</v>
      </c>
      <c r="C213">
        <v>8</v>
      </c>
      <c r="D213">
        <v>9.3197600000000005E-2</v>
      </c>
    </row>
    <row r="214" spans="1:4">
      <c r="A214">
        <v>41</v>
      </c>
      <c r="B214" t="s">
        <v>50</v>
      </c>
      <c r="C214">
        <v>9</v>
      </c>
      <c r="D214">
        <v>8.4470299999999998E-2</v>
      </c>
    </row>
    <row r="215" spans="1:4">
      <c r="A215">
        <v>41</v>
      </c>
      <c r="B215" t="s">
        <v>50</v>
      </c>
      <c r="C215">
        <v>10</v>
      </c>
      <c r="D215">
        <v>8.6301100000000006E-2</v>
      </c>
    </row>
    <row r="216" spans="1:4">
      <c r="A216">
        <v>41</v>
      </c>
      <c r="B216" t="s">
        <v>50</v>
      </c>
      <c r="C216">
        <v>11</v>
      </c>
      <c r="D216">
        <v>8.0029000000000003E-2</v>
      </c>
    </row>
    <row r="217" spans="1:4">
      <c r="A217">
        <v>41</v>
      </c>
      <c r="B217" t="s">
        <v>50</v>
      </c>
      <c r="C217">
        <v>12</v>
      </c>
      <c r="D217">
        <v>8.0014799999999997E-2</v>
      </c>
    </row>
    <row r="218" spans="1:4">
      <c r="A218">
        <v>42</v>
      </c>
      <c r="B218" t="s">
        <v>50</v>
      </c>
      <c r="C218">
        <v>1</v>
      </c>
      <c r="D218">
        <v>7.2904099999999999E-2</v>
      </c>
    </row>
    <row r="219" spans="1:4">
      <c r="A219">
        <v>42</v>
      </c>
      <c r="B219" t="s">
        <v>50</v>
      </c>
      <c r="C219">
        <v>2</v>
      </c>
      <c r="D219">
        <v>7.2023000000000004E-2</v>
      </c>
    </row>
    <row r="220" spans="1:4">
      <c r="A220">
        <v>42</v>
      </c>
      <c r="B220" t="s">
        <v>50</v>
      </c>
      <c r="C220">
        <v>3</v>
      </c>
      <c r="D220">
        <v>8.1528500000000004E-2</v>
      </c>
    </row>
    <row r="221" spans="1:4">
      <c r="A221">
        <v>42</v>
      </c>
      <c r="B221" t="s">
        <v>50</v>
      </c>
      <c r="C221">
        <v>4</v>
      </c>
      <c r="D221">
        <v>8.2097900000000001E-2</v>
      </c>
    </row>
    <row r="222" spans="1:4">
      <c r="A222">
        <v>42</v>
      </c>
      <c r="B222" t="s">
        <v>50</v>
      </c>
      <c r="C222">
        <v>5</v>
      </c>
      <c r="D222">
        <v>8.7285500000000002E-2</v>
      </c>
    </row>
    <row r="223" spans="1:4">
      <c r="A223">
        <v>42</v>
      </c>
      <c r="B223" t="s">
        <v>50</v>
      </c>
      <c r="C223">
        <v>6</v>
      </c>
      <c r="D223">
        <v>8.8052400000000003E-2</v>
      </c>
    </row>
    <row r="224" spans="1:4">
      <c r="A224">
        <v>42</v>
      </c>
      <c r="B224" t="s">
        <v>50</v>
      </c>
      <c r="C224">
        <v>7</v>
      </c>
      <c r="D224">
        <v>9.2095800000000005E-2</v>
      </c>
    </row>
    <row r="225" spans="1:4">
      <c r="A225">
        <v>42</v>
      </c>
      <c r="B225" t="s">
        <v>50</v>
      </c>
      <c r="C225">
        <v>8</v>
      </c>
      <c r="D225">
        <v>9.3197600000000005E-2</v>
      </c>
    </row>
    <row r="226" spans="1:4">
      <c r="A226">
        <v>42</v>
      </c>
      <c r="B226" t="s">
        <v>50</v>
      </c>
      <c r="C226">
        <v>9</v>
      </c>
      <c r="D226">
        <v>8.4470299999999998E-2</v>
      </c>
    </row>
    <row r="227" spans="1:4">
      <c r="A227">
        <v>42</v>
      </c>
      <c r="B227" t="s">
        <v>50</v>
      </c>
      <c r="C227">
        <v>10</v>
      </c>
      <c r="D227">
        <v>8.6301100000000006E-2</v>
      </c>
    </row>
    <row r="228" spans="1:4">
      <c r="A228">
        <v>42</v>
      </c>
      <c r="B228" t="s">
        <v>50</v>
      </c>
      <c r="C228">
        <v>11</v>
      </c>
      <c r="D228">
        <v>8.0029000000000003E-2</v>
      </c>
    </row>
    <row r="229" spans="1:4">
      <c r="A229">
        <v>42</v>
      </c>
      <c r="B229" t="s">
        <v>50</v>
      </c>
      <c r="C229">
        <v>12</v>
      </c>
      <c r="D229">
        <v>8.0014799999999997E-2</v>
      </c>
    </row>
    <row r="230" spans="1:4">
      <c r="A230">
        <v>43</v>
      </c>
      <c r="B230" t="s">
        <v>50</v>
      </c>
      <c r="C230">
        <v>1</v>
      </c>
      <c r="D230">
        <v>7.2904099999999999E-2</v>
      </c>
    </row>
    <row r="231" spans="1:4">
      <c r="A231">
        <v>43</v>
      </c>
      <c r="B231" t="s">
        <v>50</v>
      </c>
      <c r="C231">
        <v>2</v>
      </c>
      <c r="D231">
        <v>7.2023000000000004E-2</v>
      </c>
    </row>
    <row r="232" spans="1:4">
      <c r="A232">
        <v>43</v>
      </c>
      <c r="B232" t="s">
        <v>50</v>
      </c>
      <c r="C232">
        <v>3</v>
      </c>
      <c r="D232">
        <v>8.1528500000000004E-2</v>
      </c>
    </row>
    <row r="233" spans="1:4">
      <c r="A233">
        <v>43</v>
      </c>
      <c r="B233" t="s">
        <v>50</v>
      </c>
      <c r="C233">
        <v>4</v>
      </c>
      <c r="D233">
        <v>8.2097900000000001E-2</v>
      </c>
    </row>
    <row r="234" spans="1:4">
      <c r="A234">
        <v>43</v>
      </c>
      <c r="B234" t="s">
        <v>50</v>
      </c>
      <c r="C234">
        <v>5</v>
      </c>
      <c r="D234">
        <v>8.7285500000000002E-2</v>
      </c>
    </row>
    <row r="235" spans="1:4">
      <c r="A235">
        <v>43</v>
      </c>
      <c r="B235" t="s">
        <v>50</v>
      </c>
      <c r="C235">
        <v>6</v>
      </c>
      <c r="D235">
        <v>8.8052400000000003E-2</v>
      </c>
    </row>
    <row r="236" spans="1:4">
      <c r="A236">
        <v>43</v>
      </c>
      <c r="B236" t="s">
        <v>50</v>
      </c>
      <c r="C236">
        <v>7</v>
      </c>
      <c r="D236">
        <v>9.2095800000000005E-2</v>
      </c>
    </row>
    <row r="237" spans="1:4">
      <c r="A237">
        <v>43</v>
      </c>
      <c r="B237" t="s">
        <v>50</v>
      </c>
      <c r="C237">
        <v>8</v>
      </c>
      <c r="D237">
        <v>9.3197600000000005E-2</v>
      </c>
    </row>
    <row r="238" spans="1:4">
      <c r="A238">
        <v>43</v>
      </c>
      <c r="B238" t="s">
        <v>50</v>
      </c>
      <c r="C238">
        <v>9</v>
      </c>
      <c r="D238">
        <v>8.4470299999999998E-2</v>
      </c>
    </row>
    <row r="239" spans="1:4">
      <c r="A239">
        <v>43</v>
      </c>
      <c r="B239" t="s">
        <v>50</v>
      </c>
      <c r="C239">
        <v>10</v>
      </c>
      <c r="D239">
        <v>8.6301100000000006E-2</v>
      </c>
    </row>
    <row r="240" spans="1:4">
      <c r="A240">
        <v>43</v>
      </c>
      <c r="B240" t="s">
        <v>50</v>
      </c>
      <c r="C240">
        <v>11</v>
      </c>
      <c r="D240">
        <v>8.0029000000000003E-2</v>
      </c>
    </row>
    <row r="241" spans="1:4">
      <c r="A241">
        <v>43</v>
      </c>
      <c r="B241" t="s">
        <v>50</v>
      </c>
      <c r="C241">
        <v>12</v>
      </c>
      <c r="D241">
        <v>8.0014799999999997E-2</v>
      </c>
    </row>
    <row r="242" spans="1:4">
      <c r="A242">
        <v>51</v>
      </c>
      <c r="B242" t="s">
        <v>50</v>
      </c>
      <c r="C242">
        <v>1</v>
      </c>
      <c r="D242">
        <v>7.2904099999999999E-2</v>
      </c>
    </row>
    <row r="243" spans="1:4">
      <c r="A243">
        <v>51</v>
      </c>
      <c r="B243" t="s">
        <v>50</v>
      </c>
      <c r="C243">
        <v>2</v>
      </c>
      <c r="D243">
        <v>7.2023000000000004E-2</v>
      </c>
    </row>
    <row r="244" spans="1:4">
      <c r="A244">
        <v>51</v>
      </c>
      <c r="B244" t="s">
        <v>50</v>
      </c>
      <c r="C244">
        <v>3</v>
      </c>
      <c r="D244">
        <v>8.1528500000000004E-2</v>
      </c>
    </row>
    <row r="245" spans="1:4">
      <c r="A245">
        <v>51</v>
      </c>
      <c r="B245" t="s">
        <v>50</v>
      </c>
      <c r="C245">
        <v>4</v>
      </c>
      <c r="D245">
        <v>8.2097900000000001E-2</v>
      </c>
    </row>
    <row r="246" spans="1:4">
      <c r="A246">
        <v>51</v>
      </c>
      <c r="B246" t="s">
        <v>50</v>
      </c>
      <c r="C246">
        <v>5</v>
      </c>
      <c r="D246">
        <v>8.7285500000000002E-2</v>
      </c>
    </row>
    <row r="247" spans="1:4">
      <c r="A247">
        <v>51</v>
      </c>
      <c r="B247" t="s">
        <v>50</v>
      </c>
      <c r="C247">
        <v>6</v>
      </c>
      <c r="D247">
        <v>8.8052400000000003E-2</v>
      </c>
    </row>
    <row r="248" spans="1:4">
      <c r="A248">
        <v>51</v>
      </c>
      <c r="B248" t="s">
        <v>50</v>
      </c>
      <c r="C248">
        <v>7</v>
      </c>
      <c r="D248">
        <v>9.2095800000000005E-2</v>
      </c>
    </row>
    <row r="249" spans="1:4">
      <c r="A249">
        <v>51</v>
      </c>
      <c r="B249" t="s">
        <v>50</v>
      </c>
      <c r="C249">
        <v>8</v>
      </c>
      <c r="D249">
        <v>9.3197600000000005E-2</v>
      </c>
    </row>
    <row r="250" spans="1:4">
      <c r="A250">
        <v>51</v>
      </c>
      <c r="B250" t="s">
        <v>50</v>
      </c>
      <c r="C250">
        <v>9</v>
      </c>
      <c r="D250">
        <v>8.4470299999999998E-2</v>
      </c>
    </row>
    <row r="251" spans="1:4">
      <c r="A251">
        <v>51</v>
      </c>
      <c r="B251" t="s">
        <v>50</v>
      </c>
      <c r="C251">
        <v>10</v>
      </c>
      <c r="D251">
        <v>8.6301100000000006E-2</v>
      </c>
    </row>
    <row r="252" spans="1:4">
      <c r="A252">
        <v>51</v>
      </c>
      <c r="B252" t="s">
        <v>50</v>
      </c>
      <c r="C252">
        <v>11</v>
      </c>
      <c r="D252">
        <v>8.0029000000000003E-2</v>
      </c>
    </row>
    <row r="253" spans="1:4">
      <c r="A253">
        <v>51</v>
      </c>
      <c r="B253" t="s">
        <v>50</v>
      </c>
      <c r="C253">
        <v>12</v>
      </c>
      <c r="D253">
        <v>8.0014799999999997E-2</v>
      </c>
    </row>
    <row r="254" spans="1:4">
      <c r="A254">
        <v>52</v>
      </c>
      <c r="B254" t="s">
        <v>50</v>
      </c>
      <c r="C254">
        <v>1</v>
      </c>
      <c r="D254">
        <v>7.2904099999999999E-2</v>
      </c>
    </row>
    <row r="255" spans="1:4">
      <c r="A255">
        <v>52</v>
      </c>
      <c r="B255" t="s">
        <v>50</v>
      </c>
      <c r="C255">
        <v>2</v>
      </c>
      <c r="D255">
        <v>7.2023000000000004E-2</v>
      </c>
    </row>
    <row r="256" spans="1:4">
      <c r="A256">
        <v>52</v>
      </c>
      <c r="B256" t="s">
        <v>50</v>
      </c>
      <c r="C256">
        <v>3</v>
      </c>
      <c r="D256">
        <v>8.1528500000000004E-2</v>
      </c>
    </row>
    <row r="257" spans="1:4">
      <c r="A257">
        <v>52</v>
      </c>
      <c r="B257" t="s">
        <v>50</v>
      </c>
      <c r="C257">
        <v>4</v>
      </c>
      <c r="D257">
        <v>8.2097900000000001E-2</v>
      </c>
    </row>
    <row r="258" spans="1:4">
      <c r="A258">
        <v>52</v>
      </c>
      <c r="B258" t="s">
        <v>50</v>
      </c>
      <c r="C258">
        <v>5</v>
      </c>
      <c r="D258">
        <v>8.7285500000000002E-2</v>
      </c>
    </row>
    <row r="259" spans="1:4">
      <c r="A259">
        <v>52</v>
      </c>
      <c r="B259" t="s">
        <v>50</v>
      </c>
      <c r="C259">
        <v>6</v>
      </c>
      <c r="D259">
        <v>8.8052400000000003E-2</v>
      </c>
    </row>
    <row r="260" spans="1:4">
      <c r="A260">
        <v>52</v>
      </c>
      <c r="B260" t="s">
        <v>50</v>
      </c>
      <c r="C260">
        <v>7</v>
      </c>
      <c r="D260">
        <v>9.2095800000000005E-2</v>
      </c>
    </row>
    <row r="261" spans="1:4">
      <c r="A261">
        <v>52</v>
      </c>
      <c r="B261" t="s">
        <v>50</v>
      </c>
      <c r="C261">
        <v>8</v>
      </c>
      <c r="D261">
        <v>9.3197600000000005E-2</v>
      </c>
    </row>
    <row r="262" spans="1:4">
      <c r="A262">
        <v>52</v>
      </c>
      <c r="B262" t="s">
        <v>50</v>
      </c>
      <c r="C262">
        <v>9</v>
      </c>
      <c r="D262">
        <v>8.4470299999999998E-2</v>
      </c>
    </row>
    <row r="263" spans="1:4">
      <c r="A263">
        <v>52</v>
      </c>
      <c r="B263" t="s">
        <v>50</v>
      </c>
      <c r="C263">
        <v>10</v>
      </c>
      <c r="D263">
        <v>8.6301100000000006E-2</v>
      </c>
    </row>
    <row r="264" spans="1:4">
      <c r="A264">
        <v>52</v>
      </c>
      <c r="B264" t="s">
        <v>50</v>
      </c>
      <c r="C264">
        <v>11</v>
      </c>
      <c r="D264">
        <v>8.0029000000000003E-2</v>
      </c>
    </row>
    <row r="265" spans="1:4">
      <c r="A265">
        <v>52</v>
      </c>
      <c r="B265" t="s">
        <v>50</v>
      </c>
      <c r="C265">
        <v>12</v>
      </c>
      <c r="D265">
        <v>8.0014799999999997E-2</v>
      </c>
    </row>
    <row r="266" spans="1:4">
      <c r="A266">
        <v>53</v>
      </c>
      <c r="B266" t="s">
        <v>50</v>
      </c>
      <c r="C266">
        <v>1</v>
      </c>
      <c r="D266">
        <v>7.2904099999999999E-2</v>
      </c>
    </row>
    <row r="267" spans="1:4">
      <c r="A267">
        <v>53</v>
      </c>
      <c r="B267" t="s">
        <v>50</v>
      </c>
      <c r="C267">
        <v>2</v>
      </c>
      <c r="D267">
        <v>7.2023000000000004E-2</v>
      </c>
    </row>
    <row r="268" spans="1:4">
      <c r="A268">
        <v>53</v>
      </c>
      <c r="B268" t="s">
        <v>50</v>
      </c>
      <c r="C268">
        <v>3</v>
      </c>
      <c r="D268">
        <v>8.1528500000000004E-2</v>
      </c>
    </row>
    <row r="269" spans="1:4">
      <c r="A269">
        <v>53</v>
      </c>
      <c r="B269" t="s">
        <v>50</v>
      </c>
      <c r="C269">
        <v>4</v>
      </c>
      <c r="D269">
        <v>8.2097900000000001E-2</v>
      </c>
    </row>
    <row r="270" spans="1:4">
      <c r="A270">
        <v>53</v>
      </c>
      <c r="B270" t="s">
        <v>50</v>
      </c>
      <c r="C270">
        <v>5</v>
      </c>
      <c r="D270">
        <v>8.7285500000000002E-2</v>
      </c>
    </row>
    <row r="271" spans="1:4">
      <c r="A271">
        <v>53</v>
      </c>
      <c r="B271" t="s">
        <v>50</v>
      </c>
      <c r="C271">
        <v>6</v>
      </c>
      <c r="D271">
        <v>8.8052400000000003E-2</v>
      </c>
    </row>
    <row r="272" spans="1:4">
      <c r="A272">
        <v>53</v>
      </c>
      <c r="B272" t="s">
        <v>50</v>
      </c>
      <c r="C272">
        <v>7</v>
      </c>
      <c r="D272">
        <v>9.2095800000000005E-2</v>
      </c>
    </row>
    <row r="273" spans="1:4">
      <c r="A273">
        <v>53</v>
      </c>
      <c r="B273" t="s">
        <v>50</v>
      </c>
      <c r="C273">
        <v>8</v>
      </c>
      <c r="D273">
        <v>9.3197600000000005E-2</v>
      </c>
    </row>
    <row r="274" spans="1:4">
      <c r="A274">
        <v>53</v>
      </c>
      <c r="B274" t="s">
        <v>50</v>
      </c>
      <c r="C274">
        <v>9</v>
      </c>
      <c r="D274">
        <v>8.4470299999999998E-2</v>
      </c>
    </row>
    <row r="275" spans="1:4">
      <c r="A275">
        <v>53</v>
      </c>
      <c r="B275" t="s">
        <v>50</v>
      </c>
      <c r="C275">
        <v>10</v>
      </c>
      <c r="D275">
        <v>8.6301100000000006E-2</v>
      </c>
    </row>
    <row r="276" spans="1:4">
      <c r="A276">
        <v>53</v>
      </c>
      <c r="B276" t="s">
        <v>50</v>
      </c>
      <c r="C276">
        <v>11</v>
      </c>
      <c r="D276">
        <v>8.0029000000000003E-2</v>
      </c>
    </row>
    <row r="277" spans="1:4">
      <c r="A277">
        <v>53</v>
      </c>
      <c r="B277" t="s">
        <v>50</v>
      </c>
      <c r="C277">
        <v>12</v>
      </c>
      <c r="D277">
        <v>8.0014799999999997E-2</v>
      </c>
    </row>
    <row r="278" spans="1:4">
      <c r="A278">
        <v>54</v>
      </c>
      <c r="B278" t="s">
        <v>50</v>
      </c>
      <c r="C278">
        <v>1</v>
      </c>
      <c r="D278">
        <v>7.2904099999999999E-2</v>
      </c>
    </row>
    <row r="279" spans="1:4">
      <c r="A279">
        <v>54</v>
      </c>
      <c r="B279" t="s">
        <v>50</v>
      </c>
      <c r="C279">
        <v>2</v>
      </c>
      <c r="D279">
        <v>7.2023000000000004E-2</v>
      </c>
    </row>
    <row r="280" spans="1:4">
      <c r="A280">
        <v>54</v>
      </c>
      <c r="B280" t="s">
        <v>50</v>
      </c>
      <c r="C280">
        <v>3</v>
      </c>
      <c r="D280">
        <v>8.1528500000000004E-2</v>
      </c>
    </row>
    <row r="281" spans="1:4">
      <c r="A281">
        <v>54</v>
      </c>
      <c r="B281" t="s">
        <v>50</v>
      </c>
      <c r="C281">
        <v>4</v>
      </c>
      <c r="D281">
        <v>8.2097900000000001E-2</v>
      </c>
    </row>
    <row r="282" spans="1:4">
      <c r="A282">
        <v>54</v>
      </c>
      <c r="B282" t="s">
        <v>50</v>
      </c>
      <c r="C282">
        <v>5</v>
      </c>
      <c r="D282">
        <v>8.7285500000000002E-2</v>
      </c>
    </row>
    <row r="283" spans="1:4">
      <c r="A283">
        <v>54</v>
      </c>
      <c r="B283" t="s">
        <v>50</v>
      </c>
      <c r="C283">
        <v>6</v>
      </c>
      <c r="D283">
        <v>8.8052400000000003E-2</v>
      </c>
    </row>
    <row r="284" spans="1:4">
      <c r="A284">
        <v>54</v>
      </c>
      <c r="B284" t="s">
        <v>50</v>
      </c>
      <c r="C284">
        <v>7</v>
      </c>
      <c r="D284">
        <v>9.2095800000000005E-2</v>
      </c>
    </row>
    <row r="285" spans="1:4">
      <c r="A285">
        <v>54</v>
      </c>
      <c r="B285" t="s">
        <v>50</v>
      </c>
      <c r="C285">
        <v>8</v>
      </c>
      <c r="D285">
        <v>9.3197600000000005E-2</v>
      </c>
    </row>
    <row r="286" spans="1:4">
      <c r="A286">
        <v>54</v>
      </c>
      <c r="B286" t="s">
        <v>50</v>
      </c>
      <c r="C286">
        <v>9</v>
      </c>
      <c r="D286">
        <v>8.4470299999999998E-2</v>
      </c>
    </row>
    <row r="287" spans="1:4">
      <c r="A287">
        <v>54</v>
      </c>
      <c r="B287" t="s">
        <v>50</v>
      </c>
      <c r="C287">
        <v>10</v>
      </c>
      <c r="D287">
        <v>8.6301100000000006E-2</v>
      </c>
    </row>
    <row r="288" spans="1:4">
      <c r="A288">
        <v>54</v>
      </c>
      <c r="B288" t="s">
        <v>50</v>
      </c>
      <c r="C288">
        <v>11</v>
      </c>
      <c r="D288">
        <v>8.0029000000000003E-2</v>
      </c>
    </row>
    <row r="289" spans="1:4">
      <c r="A289">
        <v>54</v>
      </c>
      <c r="B289" t="s">
        <v>50</v>
      </c>
      <c r="C289">
        <v>12</v>
      </c>
      <c r="D289">
        <v>8.0014799999999997E-2</v>
      </c>
    </row>
    <row r="290" spans="1:4">
      <c r="A290">
        <v>61</v>
      </c>
      <c r="B290" t="s">
        <v>50</v>
      </c>
      <c r="C290">
        <v>1</v>
      </c>
      <c r="D290">
        <v>7.2904099999999999E-2</v>
      </c>
    </row>
    <row r="291" spans="1:4">
      <c r="A291">
        <v>61</v>
      </c>
      <c r="B291" t="s">
        <v>50</v>
      </c>
      <c r="C291">
        <v>2</v>
      </c>
      <c r="D291">
        <v>7.2023000000000004E-2</v>
      </c>
    </row>
    <row r="292" spans="1:4">
      <c r="A292">
        <v>61</v>
      </c>
      <c r="B292" t="s">
        <v>50</v>
      </c>
      <c r="C292">
        <v>3</v>
      </c>
      <c r="D292">
        <v>8.1528500000000004E-2</v>
      </c>
    </row>
    <row r="293" spans="1:4">
      <c r="A293">
        <v>61</v>
      </c>
      <c r="B293" t="s">
        <v>50</v>
      </c>
      <c r="C293">
        <v>4</v>
      </c>
      <c r="D293">
        <v>8.2097900000000001E-2</v>
      </c>
    </row>
    <row r="294" spans="1:4">
      <c r="A294">
        <v>61</v>
      </c>
      <c r="B294" t="s">
        <v>50</v>
      </c>
      <c r="C294">
        <v>5</v>
      </c>
      <c r="D294">
        <v>8.7285500000000002E-2</v>
      </c>
    </row>
    <row r="295" spans="1:4">
      <c r="A295">
        <v>61</v>
      </c>
      <c r="B295" t="s">
        <v>50</v>
      </c>
      <c r="C295">
        <v>6</v>
      </c>
      <c r="D295">
        <v>8.8052400000000003E-2</v>
      </c>
    </row>
    <row r="296" spans="1:4">
      <c r="A296">
        <v>61</v>
      </c>
      <c r="B296" t="s">
        <v>50</v>
      </c>
      <c r="C296">
        <v>7</v>
      </c>
      <c r="D296">
        <v>9.2095800000000005E-2</v>
      </c>
    </row>
    <row r="297" spans="1:4">
      <c r="A297">
        <v>61</v>
      </c>
      <c r="B297" t="s">
        <v>50</v>
      </c>
      <c r="C297">
        <v>8</v>
      </c>
      <c r="D297">
        <v>9.3197600000000005E-2</v>
      </c>
    </row>
    <row r="298" spans="1:4">
      <c r="A298">
        <v>61</v>
      </c>
      <c r="B298" t="s">
        <v>50</v>
      </c>
      <c r="C298">
        <v>9</v>
      </c>
      <c r="D298">
        <v>8.4470299999999998E-2</v>
      </c>
    </row>
    <row r="299" spans="1:4">
      <c r="A299">
        <v>61</v>
      </c>
      <c r="B299" t="s">
        <v>50</v>
      </c>
      <c r="C299">
        <v>10</v>
      </c>
      <c r="D299">
        <v>8.6301100000000006E-2</v>
      </c>
    </row>
    <row r="300" spans="1:4">
      <c r="A300">
        <v>61</v>
      </c>
      <c r="B300" t="s">
        <v>50</v>
      </c>
      <c r="C300">
        <v>11</v>
      </c>
      <c r="D300">
        <v>8.0029000000000003E-2</v>
      </c>
    </row>
    <row r="301" spans="1:4">
      <c r="A301">
        <v>61</v>
      </c>
      <c r="B301" t="s">
        <v>50</v>
      </c>
      <c r="C301">
        <v>12</v>
      </c>
      <c r="D301">
        <v>8.0014799999999997E-2</v>
      </c>
    </row>
    <row r="302" spans="1:4">
      <c r="A302">
        <v>62</v>
      </c>
      <c r="B302" t="s">
        <v>50</v>
      </c>
      <c r="C302">
        <v>1</v>
      </c>
      <c r="D302">
        <v>7.2904099999999999E-2</v>
      </c>
    </row>
    <row r="303" spans="1:4">
      <c r="A303">
        <v>62</v>
      </c>
      <c r="B303" t="s">
        <v>50</v>
      </c>
      <c r="C303">
        <v>2</v>
      </c>
      <c r="D303">
        <v>7.2023000000000004E-2</v>
      </c>
    </row>
    <row r="304" spans="1:4">
      <c r="A304">
        <v>62</v>
      </c>
      <c r="B304" t="s">
        <v>50</v>
      </c>
      <c r="C304">
        <v>3</v>
      </c>
      <c r="D304">
        <v>8.1528500000000004E-2</v>
      </c>
    </row>
    <row r="305" spans="1:4">
      <c r="A305">
        <v>62</v>
      </c>
      <c r="B305" t="s">
        <v>50</v>
      </c>
      <c r="C305">
        <v>4</v>
      </c>
      <c r="D305">
        <v>8.2097900000000001E-2</v>
      </c>
    </row>
    <row r="306" spans="1:4">
      <c r="A306">
        <v>62</v>
      </c>
      <c r="B306" t="s">
        <v>50</v>
      </c>
      <c r="C306">
        <v>5</v>
      </c>
      <c r="D306">
        <v>8.7285500000000002E-2</v>
      </c>
    </row>
    <row r="307" spans="1:4">
      <c r="A307">
        <v>62</v>
      </c>
      <c r="B307" t="s">
        <v>50</v>
      </c>
      <c r="C307">
        <v>6</v>
      </c>
      <c r="D307">
        <v>8.8052400000000003E-2</v>
      </c>
    </row>
    <row r="308" spans="1:4">
      <c r="A308">
        <v>62</v>
      </c>
      <c r="B308" t="s">
        <v>50</v>
      </c>
      <c r="C308">
        <v>7</v>
      </c>
      <c r="D308">
        <v>9.2095800000000005E-2</v>
      </c>
    </row>
    <row r="309" spans="1:4">
      <c r="A309">
        <v>62</v>
      </c>
      <c r="B309" t="s">
        <v>50</v>
      </c>
      <c r="C309">
        <v>8</v>
      </c>
      <c r="D309">
        <v>9.3197600000000005E-2</v>
      </c>
    </row>
    <row r="310" spans="1:4">
      <c r="A310">
        <v>62</v>
      </c>
      <c r="B310" t="s">
        <v>50</v>
      </c>
      <c r="C310">
        <v>9</v>
      </c>
      <c r="D310">
        <v>8.4470299999999998E-2</v>
      </c>
    </row>
    <row r="311" spans="1:4">
      <c r="A311">
        <v>62</v>
      </c>
      <c r="B311" t="s">
        <v>50</v>
      </c>
      <c r="C311">
        <v>10</v>
      </c>
      <c r="D311">
        <v>8.6301100000000006E-2</v>
      </c>
    </row>
    <row r="312" spans="1:4">
      <c r="A312">
        <v>62</v>
      </c>
      <c r="B312" t="s">
        <v>50</v>
      </c>
      <c r="C312">
        <v>11</v>
      </c>
      <c r="D312">
        <v>8.0029000000000003E-2</v>
      </c>
    </row>
    <row r="313" spans="1:4">
      <c r="A313">
        <v>62</v>
      </c>
      <c r="B313" t="s">
        <v>50</v>
      </c>
      <c r="C313">
        <v>12</v>
      </c>
      <c r="D313">
        <v>8.0014799999999997E-2</v>
      </c>
    </row>
  </sheetData>
  <phoneticPr fontId="1"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dimension ref="A1:E1561"/>
  <sheetViews>
    <sheetView workbookViewId="0">
      <selection activeCell="F1" sqref="F1"/>
    </sheetView>
  </sheetViews>
  <sheetFormatPr defaultRowHeight="12.75"/>
  <cols>
    <col min="1" max="1" width="11.85546875" bestFit="1" customWidth="1"/>
    <col min="3" max="3" width="9.85546875" bestFit="1" customWidth="1"/>
    <col min="5" max="5" width="14.7109375" bestFit="1" customWidth="1"/>
    <col min="6" max="6" width="12.7109375" bestFit="1" customWidth="1"/>
    <col min="7" max="7" width="16.5703125" bestFit="1" customWidth="1"/>
  </cols>
  <sheetData>
    <row r="1" spans="1:5">
      <c r="A1" t="s">
        <v>34</v>
      </c>
      <c r="B1" t="s">
        <v>36</v>
      </c>
      <c r="C1" t="s">
        <v>44</v>
      </c>
      <c r="D1" t="s">
        <v>45</v>
      </c>
      <c r="E1" t="s">
        <v>46</v>
      </c>
    </row>
    <row r="2" spans="1:5">
      <c r="A2">
        <v>11</v>
      </c>
      <c r="B2">
        <v>1</v>
      </c>
      <c r="C2">
        <v>1</v>
      </c>
      <c r="D2">
        <v>2</v>
      </c>
      <c r="E2">
        <v>0.23763500000000001</v>
      </c>
    </row>
    <row r="3" spans="1:5">
      <c r="A3">
        <v>11</v>
      </c>
      <c r="B3">
        <v>1</v>
      </c>
      <c r="C3">
        <v>1</v>
      </c>
      <c r="D3">
        <v>5</v>
      </c>
      <c r="E3">
        <v>0.76236499999999996</v>
      </c>
    </row>
    <row r="4" spans="1:5">
      <c r="A4">
        <v>11</v>
      </c>
      <c r="B4">
        <v>1</v>
      </c>
      <c r="C4">
        <v>2</v>
      </c>
      <c r="D4">
        <v>2</v>
      </c>
      <c r="E4">
        <v>0.27882000000000001</v>
      </c>
    </row>
    <row r="5" spans="1:5">
      <c r="A5">
        <v>11</v>
      </c>
      <c r="B5">
        <v>1</v>
      </c>
      <c r="C5">
        <v>2</v>
      </c>
      <c r="D5">
        <v>5</v>
      </c>
      <c r="E5">
        <v>0.72118000000000004</v>
      </c>
    </row>
    <row r="6" spans="1:5">
      <c r="A6">
        <v>11</v>
      </c>
      <c r="B6">
        <v>1</v>
      </c>
      <c r="C6">
        <v>3</v>
      </c>
      <c r="D6">
        <v>2</v>
      </c>
      <c r="E6">
        <v>0.27882000000000001</v>
      </c>
    </row>
    <row r="7" spans="1:5">
      <c r="A7">
        <v>11</v>
      </c>
      <c r="B7">
        <v>1</v>
      </c>
      <c r="C7">
        <v>3</v>
      </c>
      <c r="D7">
        <v>5</v>
      </c>
      <c r="E7">
        <v>0.72118000000000004</v>
      </c>
    </row>
    <row r="8" spans="1:5">
      <c r="A8">
        <v>11</v>
      </c>
      <c r="B8">
        <v>1</v>
      </c>
      <c r="C8">
        <v>4</v>
      </c>
      <c r="D8">
        <v>2</v>
      </c>
      <c r="E8">
        <v>0.23763500000000001</v>
      </c>
    </row>
    <row r="9" spans="1:5">
      <c r="A9">
        <v>11</v>
      </c>
      <c r="B9">
        <v>1</v>
      </c>
      <c r="C9">
        <v>4</v>
      </c>
      <c r="D9">
        <v>5</v>
      </c>
      <c r="E9">
        <v>0.76236499999999996</v>
      </c>
    </row>
    <row r="10" spans="1:5">
      <c r="A10">
        <v>11</v>
      </c>
      <c r="B10">
        <v>1</v>
      </c>
      <c r="C10">
        <v>5</v>
      </c>
      <c r="D10">
        <v>2</v>
      </c>
      <c r="E10">
        <v>0.23763500000000001</v>
      </c>
    </row>
    <row r="11" spans="1:5">
      <c r="A11">
        <v>11</v>
      </c>
      <c r="B11">
        <v>1</v>
      </c>
      <c r="C11">
        <v>5</v>
      </c>
      <c r="D11">
        <v>5</v>
      </c>
      <c r="E11">
        <v>0.76236499999999996</v>
      </c>
    </row>
    <row r="12" spans="1:5">
      <c r="A12">
        <v>11</v>
      </c>
      <c r="B12">
        <v>2</v>
      </c>
      <c r="C12">
        <v>1</v>
      </c>
      <c r="D12">
        <v>2</v>
      </c>
      <c r="E12">
        <v>0.23763500000000001</v>
      </c>
    </row>
    <row r="13" spans="1:5">
      <c r="A13">
        <v>11</v>
      </c>
      <c r="B13">
        <v>2</v>
      </c>
      <c r="C13">
        <v>1</v>
      </c>
      <c r="D13">
        <v>5</v>
      </c>
      <c r="E13">
        <v>0.76236499999999996</v>
      </c>
    </row>
    <row r="14" spans="1:5">
      <c r="A14">
        <v>11</v>
      </c>
      <c r="B14">
        <v>2</v>
      </c>
      <c r="C14">
        <v>2</v>
      </c>
      <c r="D14">
        <v>2</v>
      </c>
      <c r="E14">
        <v>0.27882000000000001</v>
      </c>
    </row>
    <row r="15" spans="1:5">
      <c r="A15">
        <v>11</v>
      </c>
      <c r="B15">
        <v>2</v>
      </c>
      <c r="C15">
        <v>2</v>
      </c>
      <c r="D15">
        <v>5</v>
      </c>
      <c r="E15">
        <v>0.72118000000000004</v>
      </c>
    </row>
    <row r="16" spans="1:5">
      <c r="A16">
        <v>11</v>
      </c>
      <c r="B16">
        <v>2</v>
      </c>
      <c r="C16">
        <v>3</v>
      </c>
      <c r="D16">
        <v>2</v>
      </c>
      <c r="E16">
        <v>0.27882000000000001</v>
      </c>
    </row>
    <row r="17" spans="1:5">
      <c r="A17">
        <v>11</v>
      </c>
      <c r="B17">
        <v>2</v>
      </c>
      <c r="C17">
        <v>3</v>
      </c>
      <c r="D17">
        <v>5</v>
      </c>
      <c r="E17">
        <v>0.72118000000000004</v>
      </c>
    </row>
    <row r="18" spans="1:5">
      <c r="A18">
        <v>11</v>
      </c>
      <c r="B18">
        <v>2</v>
      </c>
      <c r="C18">
        <v>4</v>
      </c>
      <c r="D18">
        <v>2</v>
      </c>
      <c r="E18">
        <v>0.23763500000000001</v>
      </c>
    </row>
    <row r="19" spans="1:5">
      <c r="A19">
        <v>11</v>
      </c>
      <c r="B19">
        <v>2</v>
      </c>
      <c r="C19">
        <v>4</v>
      </c>
      <c r="D19">
        <v>5</v>
      </c>
      <c r="E19">
        <v>0.76236499999999996</v>
      </c>
    </row>
    <row r="20" spans="1:5">
      <c r="A20">
        <v>11</v>
      </c>
      <c r="B20">
        <v>2</v>
      </c>
      <c r="C20">
        <v>5</v>
      </c>
      <c r="D20">
        <v>2</v>
      </c>
      <c r="E20">
        <v>0.23763500000000001</v>
      </c>
    </row>
    <row r="21" spans="1:5">
      <c r="A21">
        <v>11</v>
      </c>
      <c r="B21">
        <v>2</v>
      </c>
      <c r="C21">
        <v>5</v>
      </c>
      <c r="D21">
        <v>5</v>
      </c>
      <c r="E21">
        <v>0.76236499999999996</v>
      </c>
    </row>
    <row r="22" spans="1:5">
      <c r="A22">
        <v>11</v>
      </c>
      <c r="B22">
        <v>3</v>
      </c>
      <c r="C22">
        <v>1</v>
      </c>
      <c r="D22">
        <v>2</v>
      </c>
      <c r="E22">
        <v>0.23763500000000001</v>
      </c>
    </row>
    <row r="23" spans="1:5">
      <c r="A23">
        <v>11</v>
      </c>
      <c r="B23">
        <v>3</v>
      </c>
      <c r="C23">
        <v>1</v>
      </c>
      <c r="D23">
        <v>5</v>
      </c>
      <c r="E23">
        <v>0.76236499999999996</v>
      </c>
    </row>
    <row r="24" spans="1:5">
      <c r="A24">
        <v>11</v>
      </c>
      <c r="B24">
        <v>3</v>
      </c>
      <c r="C24">
        <v>2</v>
      </c>
      <c r="D24">
        <v>2</v>
      </c>
      <c r="E24">
        <v>0.27882000000000001</v>
      </c>
    </row>
    <row r="25" spans="1:5">
      <c r="A25">
        <v>11</v>
      </c>
      <c r="B25">
        <v>3</v>
      </c>
      <c r="C25">
        <v>2</v>
      </c>
      <c r="D25">
        <v>5</v>
      </c>
      <c r="E25">
        <v>0.72118000000000004</v>
      </c>
    </row>
    <row r="26" spans="1:5">
      <c r="A26">
        <v>11</v>
      </c>
      <c r="B26">
        <v>3</v>
      </c>
      <c r="C26">
        <v>3</v>
      </c>
      <c r="D26">
        <v>2</v>
      </c>
      <c r="E26">
        <v>0.27882000000000001</v>
      </c>
    </row>
    <row r="27" spans="1:5">
      <c r="A27">
        <v>11</v>
      </c>
      <c r="B27">
        <v>3</v>
      </c>
      <c r="C27">
        <v>3</v>
      </c>
      <c r="D27">
        <v>5</v>
      </c>
      <c r="E27">
        <v>0.72118000000000004</v>
      </c>
    </row>
    <row r="28" spans="1:5">
      <c r="A28">
        <v>11</v>
      </c>
      <c r="B28">
        <v>3</v>
      </c>
      <c r="C28">
        <v>4</v>
      </c>
      <c r="D28">
        <v>2</v>
      </c>
      <c r="E28">
        <v>0.23763500000000001</v>
      </c>
    </row>
    <row r="29" spans="1:5">
      <c r="A29">
        <v>11</v>
      </c>
      <c r="B29">
        <v>3</v>
      </c>
      <c r="C29">
        <v>4</v>
      </c>
      <c r="D29">
        <v>5</v>
      </c>
      <c r="E29">
        <v>0.76236499999999996</v>
      </c>
    </row>
    <row r="30" spans="1:5">
      <c r="A30">
        <v>11</v>
      </c>
      <c r="B30">
        <v>3</v>
      </c>
      <c r="C30">
        <v>5</v>
      </c>
      <c r="D30">
        <v>2</v>
      </c>
      <c r="E30">
        <v>0.23763500000000001</v>
      </c>
    </row>
    <row r="31" spans="1:5">
      <c r="A31">
        <v>11</v>
      </c>
      <c r="B31">
        <v>3</v>
      </c>
      <c r="C31">
        <v>5</v>
      </c>
      <c r="D31">
        <v>5</v>
      </c>
      <c r="E31">
        <v>0.76236499999999996</v>
      </c>
    </row>
    <row r="32" spans="1:5">
      <c r="A32">
        <v>11</v>
      </c>
      <c r="B32">
        <v>4</v>
      </c>
      <c r="C32">
        <v>1</v>
      </c>
      <c r="D32">
        <v>2</v>
      </c>
      <c r="E32">
        <v>0.23763500000000001</v>
      </c>
    </row>
    <row r="33" spans="1:5">
      <c r="A33">
        <v>11</v>
      </c>
      <c r="B33">
        <v>4</v>
      </c>
      <c r="C33">
        <v>1</v>
      </c>
      <c r="D33">
        <v>5</v>
      </c>
      <c r="E33">
        <v>0.76236499999999996</v>
      </c>
    </row>
    <row r="34" spans="1:5">
      <c r="A34">
        <v>11</v>
      </c>
      <c r="B34">
        <v>4</v>
      </c>
      <c r="C34">
        <v>2</v>
      </c>
      <c r="D34">
        <v>2</v>
      </c>
      <c r="E34">
        <v>0.27882000000000001</v>
      </c>
    </row>
    <row r="35" spans="1:5">
      <c r="A35">
        <v>11</v>
      </c>
      <c r="B35">
        <v>4</v>
      </c>
      <c r="C35">
        <v>2</v>
      </c>
      <c r="D35">
        <v>5</v>
      </c>
      <c r="E35">
        <v>0.72118000000000004</v>
      </c>
    </row>
    <row r="36" spans="1:5">
      <c r="A36">
        <v>11</v>
      </c>
      <c r="B36">
        <v>4</v>
      </c>
      <c r="C36">
        <v>3</v>
      </c>
      <c r="D36">
        <v>2</v>
      </c>
      <c r="E36">
        <v>0.27882000000000001</v>
      </c>
    </row>
    <row r="37" spans="1:5">
      <c r="A37">
        <v>11</v>
      </c>
      <c r="B37">
        <v>4</v>
      </c>
      <c r="C37">
        <v>3</v>
      </c>
      <c r="D37">
        <v>5</v>
      </c>
      <c r="E37">
        <v>0.72118000000000004</v>
      </c>
    </row>
    <row r="38" spans="1:5">
      <c r="A38">
        <v>11</v>
      </c>
      <c r="B38">
        <v>4</v>
      </c>
      <c r="C38">
        <v>4</v>
      </c>
      <c r="D38">
        <v>2</v>
      </c>
      <c r="E38">
        <v>0.23763500000000001</v>
      </c>
    </row>
    <row r="39" spans="1:5">
      <c r="A39">
        <v>11</v>
      </c>
      <c r="B39">
        <v>4</v>
      </c>
      <c r="C39">
        <v>4</v>
      </c>
      <c r="D39">
        <v>5</v>
      </c>
      <c r="E39">
        <v>0.76236499999999996</v>
      </c>
    </row>
    <row r="40" spans="1:5">
      <c r="A40">
        <v>11</v>
      </c>
      <c r="B40">
        <v>4</v>
      </c>
      <c r="C40">
        <v>5</v>
      </c>
      <c r="D40">
        <v>2</v>
      </c>
      <c r="E40">
        <v>0.23763500000000001</v>
      </c>
    </row>
    <row r="41" spans="1:5">
      <c r="A41">
        <v>11</v>
      </c>
      <c r="B41">
        <v>4</v>
      </c>
      <c r="C41">
        <v>5</v>
      </c>
      <c r="D41">
        <v>5</v>
      </c>
      <c r="E41">
        <v>0.76236499999999996</v>
      </c>
    </row>
    <row r="42" spans="1:5">
      <c r="A42">
        <v>11</v>
      </c>
      <c r="B42">
        <v>5</v>
      </c>
      <c r="C42">
        <v>1</v>
      </c>
      <c r="D42">
        <v>2</v>
      </c>
      <c r="E42">
        <v>0.23763500000000001</v>
      </c>
    </row>
    <row r="43" spans="1:5">
      <c r="A43">
        <v>11</v>
      </c>
      <c r="B43">
        <v>5</v>
      </c>
      <c r="C43">
        <v>1</v>
      </c>
      <c r="D43">
        <v>5</v>
      </c>
      <c r="E43">
        <v>0.76236499999999996</v>
      </c>
    </row>
    <row r="44" spans="1:5">
      <c r="A44">
        <v>11</v>
      </c>
      <c r="B44">
        <v>5</v>
      </c>
      <c r="C44">
        <v>2</v>
      </c>
      <c r="D44">
        <v>2</v>
      </c>
      <c r="E44">
        <v>0.27882000000000001</v>
      </c>
    </row>
    <row r="45" spans="1:5">
      <c r="A45">
        <v>11</v>
      </c>
      <c r="B45">
        <v>5</v>
      </c>
      <c r="C45">
        <v>2</v>
      </c>
      <c r="D45">
        <v>5</v>
      </c>
      <c r="E45">
        <v>0.72118000000000004</v>
      </c>
    </row>
    <row r="46" spans="1:5">
      <c r="A46">
        <v>11</v>
      </c>
      <c r="B46">
        <v>5</v>
      </c>
      <c r="C46">
        <v>3</v>
      </c>
      <c r="D46">
        <v>2</v>
      </c>
      <c r="E46">
        <v>0.27882000000000001</v>
      </c>
    </row>
    <row r="47" spans="1:5">
      <c r="A47">
        <v>11</v>
      </c>
      <c r="B47">
        <v>5</v>
      </c>
      <c r="C47">
        <v>3</v>
      </c>
      <c r="D47">
        <v>5</v>
      </c>
      <c r="E47">
        <v>0.72118000000000004</v>
      </c>
    </row>
    <row r="48" spans="1:5">
      <c r="A48">
        <v>11</v>
      </c>
      <c r="B48">
        <v>5</v>
      </c>
      <c r="C48">
        <v>4</v>
      </c>
      <c r="D48">
        <v>2</v>
      </c>
      <c r="E48">
        <v>0.23763500000000001</v>
      </c>
    </row>
    <row r="49" spans="1:5">
      <c r="A49">
        <v>11</v>
      </c>
      <c r="B49">
        <v>5</v>
      </c>
      <c r="C49">
        <v>4</v>
      </c>
      <c r="D49">
        <v>5</v>
      </c>
      <c r="E49">
        <v>0.76236499999999996</v>
      </c>
    </row>
    <row r="50" spans="1:5">
      <c r="A50">
        <v>11</v>
      </c>
      <c r="B50">
        <v>5</v>
      </c>
      <c r="C50">
        <v>5</v>
      </c>
      <c r="D50">
        <v>2</v>
      </c>
      <c r="E50">
        <v>0.23763500000000001</v>
      </c>
    </row>
    <row r="51" spans="1:5">
      <c r="A51">
        <v>11</v>
      </c>
      <c r="B51">
        <v>5</v>
      </c>
      <c r="C51">
        <v>5</v>
      </c>
      <c r="D51">
        <v>5</v>
      </c>
      <c r="E51">
        <v>0.76236499999999996</v>
      </c>
    </row>
    <row r="52" spans="1:5">
      <c r="A52">
        <v>11</v>
      </c>
      <c r="B52">
        <v>6</v>
      </c>
      <c r="C52">
        <v>1</v>
      </c>
      <c r="D52">
        <v>2</v>
      </c>
      <c r="E52">
        <v>0.23763500000000001</v>
      </c>
    </row>
    <row r="53" spans="1:5">
      <c r="A53">
        <v>11</v>
      </c>
      <c r="B53">
        <v>6</v>
      </c>
      <c r="C53">
        <v>1</v>
      </c>
      <c r="D53">
        <v>5</v>
      </c>
      <c r="E53">
        <v>0.76236499999999996</v>
      </c>
    </row>
    <row r="54" spans="1:5">
      <c r="A54">
        <v>11</v>
      </c>
      <c r="B54">
        <v>6</v>
      </c>
      <c r="C54">
        <v>2</v>
      </c>
      <c r="D54">
        <v>2</v>
      </c>
      <c r="E54">
        <v>0.27882000000000001</v>
      </c>
    </row>
    <row r="55" spans="1:5">
      <c r="A55">
        <v>11</v>
      </c>
      <c r="B55">
        <v>6</v>
      </c>
      <c r="C55">
        <v>2</v>
      </c>
      <c r="D55">
        <v>5</v>
      </c>
      <c r="E55">
        <v>0.72118000000000004</v>
      </c>
    </row>
    <row r="56" spans="1:5">
      <c r="A56">
        <v>11</v>
      </c>
      <c r="B56">
        <v>6</v>
      </c>
      <c r="C56">
        <v>3</v>
      </c>
      <c r="D56">
        <v>2</v>
      </c>
      <c r="E56">
        <v>0.27882000000000001</v>
      </c>
    </row>
    <row r="57" spans="1:5">
      <c r="A57">
        <v>11</v>
      </c>
      <c r="B57">
        <v>6</v>
      </c>
      <c r="C57">
        <v>3</v>
      </c>
      <c r="D57">
        <v>5</v>
      </c>
      <c r="E57">
        <v>0.72118000000000004</v>
      </c>
    </row>
    <row r="58" spans="1:5">
      <c r="A58">
        <v>11</v>
      </c>
      <c r="B58">
        <v>6</v>
      </c>
      <c r="C58">
        <v>4</v>
      </c>
      <c r="D58">
        <v>2</v>
      </c>
      <c r="E58">
        <v>0.23763500000000001</v>
      </c>
    </row>
    <row r="59" spans="1:5">
      <c r="A59">
        <v>11</v>
      </c>
      <c r="B59">
        <v>6</v>
      </c>
      <c r="C59">
        <v>4</v>
      </c>
      <c r="D59">
        <v>5</v>
      </c>
      <c r="E59">
        <v>0.76236499999999996</v>
      </c>
    </row>
    <row r="60" spans="1:5">
      <c r="A60">
        <v>11</v>
      </c>
      <c r="B60">
        <v>6</v>
      </c>
      <c r="C60">
        <v>5</v>
      </c>
      <c r="D60">
        <v>2</v>
      </c>
      <c r="E60">
        <v>0.23763500000000001</v>
      </c>
    </row>
    <row r="61" spans="1:5">
      <c r="A61">
        <v>11</v>
      </c>
      <c r="B61">
        <v>6</v>
      </c>
      <c r="C61">
        <v>5</v>
      </c>
      <c r="D61">
        <v>5</v>
      </c>
      <c r="E61">
        <v>0.76236499999999996</v>
      </c>
    </row>
    <row r="62" spans="1:5">
      <c r="A62">
        <v>11</v>
      </c>
      <c r="B62">
        <v>7</v>
      </c>
      <c r="C62">
        <v>1</v>
      </c>
      <c r="D62">
        <v>2</v>
      </c>
      <c r="E62">
        <v>0.23763500000000001</v>
      </c>
    </row>
    <row r="63" spans="1:5">
      <c r="A63">
        <v>11</v>
      </c>
      <c r="B63">
        <v>7</v>
      </c>
      <c r="C63">
        <v>1</v>
      </c>
      <c r="D63">
        <v>5</v>
      </c>
      <c r="E63">
        <v>0.76236499999999996</v>
      </c>
    </row>
    <row r="64" spans="1:5">
      <c r="A64">
        <v>11</v>
      </c>
      <c r="B64">
        <v>7</v>
      </c>
      <c r="C64">
        <v>2</v>
      </c>
      <c r="D64">
        <v>2</v>
      </c>
      <c r="E64">
        <v>0.27882000000000001</v>
      </c>
    </row>
    <row r="65" spans="1:5">
      <c r="A65">
        <v>11</v>
      </c>
      <c r="B65">
        <v>7</v>
      </c>
      <c r="C65">
        <v>2</v>
      </c>
      <c r="D65">
        <v>5</v>
      </c>
      <c r="E65">
        <v>0.72118000000000004</v>
      </c>
    </row>
    <row r="66" spans="1:5">
      <c r="A66">
        <v>11</v>
      </c>
      <c r="B66">
        <v>7</v>
      </c>
      <c r="C66">
        <v>3</v>
      </c>
      <c r="D66">
        <v>2</v>
      </c>
      <c r="E66">
        <v>0.27882000000000001</v>
      </c>
    </row>
    <row r="67" spans="1:5">
      <c r="A67">
        <v>11</v>
      </c>
      <c r="B67">
        <v>7</v>
      </c>
      <c r="C67">
        <v>3</v>
      </c>
      <c r="D67">
        <v>5</v>
      </c>
      <c r="E67">
        <v>0.72118000000000004</v>
      </c>
    </row>
    <row r="68" spans="1:5">
      <c r="A68">
        <v>11</v>
      </c>
      <c r="B68">
        <v>7</v>
      </c>
      <c r="C68">
        <v>4</v>
      </c>
      <c r="D68">
        <v>2</v>
      </c>
      <c r="E68">
        <v>0.23763500000000001</v>
      </c>
    </row>
    <row r="69" spans="1:5">
      <c r="A69">
        <v>11</v>
      </c>
      <c r="B69">
        <v>7</v>
      </c>
      <c r="C69">
        <v>4</v>
      </c>
      <c r="D69">
        <v>5</v>
      </c>
      <c r="E69">
        <v>0.76236499999999996</v>
      </c>
    </row>
    <row r="70" spans="1:5">
      <c r="A70">
        <v>11</v>
      </c>
      <c r="B70">
        <v>7</v>
      </c>
      <c r="C70">
        <v>5</v>
      </c>
      <c r="D70">
        <v>2</v>
      </c>
      <c r="E70">
        <v>0.23763500000000001</v>
      </c>
    </row>
    <row r="71" spans="1:5">
      <c r="A71">
        <v>11</v>
      </c>
      <c r="B71">
        <v>7</v>
      </c>
      <c r="C71">
        <v>5</v>
      </c>
      <c r="D71">
        <v>5</v>
      </c>
      <c r="E71">
        <v>0.76236499999999996</v>
      </c>
    </row>
    <row r="72" spans="1:5">
      <c r="A72">
        <v>11</v>
      </c>
      <c r="B72">
        <v>8</v>
      </c>
      <c r="C72">
        <v>1</v>
      </c>
      <c r="D72">
        <v>2</v>
      </c>
      <c r="E72">
        <v>0.23763500000000001</v>
      </c>
    </row>
    <row r="73" spans="1:5">
      <c r="A73">
        <v>11</v>
      </c>
      <c r="B73">
        <v>8</v>
      </c>
      <c r="C73">
        <v>1</v>
      </c>
      <c r="D73">
        <v>5</v>
      </c>
      <c r="E73">
        <v>0.76236499999999996</v>
      </c>
    </row>
    <row r="74" spans="1:5">
      <c r="A74">
        <v>11</v>
      </c>
      <c r="B74">
        <v>8</v>
      </c>
      <c r="C74">
        <v>2</v>
      </c>
      <c r="D74">
        <v>2</v>
      </c>
      <c r="E74">
        <v>0.27882000000000001</v>
      </c>
    </row>
    <row r="75" spans="1:5">
      <c r="A75">
        <v>11</v>
      </c>
      <c r="B75">
        <v>8</v>
      </c>
      <c r="C75">
        <v>2</v>
      </c>
      <c r="D75">
        <v>5</v>
      </c>
      <c r="E75">
        <v>0.72118000000000004</v>
      </c>
    </row>
    <row r="76" spans="1:5">
      <c r="A76">
        <v>11</v>
      </c>
      <c r="B76">
        <v>8</v>
      </c>
      <c r="C76">
        <v>3</v>
      </c>
      <c r="D76">
        <v>2</v>
      </c>
      <c r="E76">
        <v>0.27882000000000001</v>
      </c>
    </row>
    <row r="77" spans="1:5">
      <c r="A77">
        <v>11</v>
      </c>
      <c r="B77">
        <v>8</v>
      </c>
      <c r="C77">
        <v>3</v>
      </c>
      <c r="D77">
        <v>5</v>
      </c>
      <c r="E77">
        <v>0.72118000000000004</v>
      </c>
    </row>
    <row r="78" spans="1:5">
      <c r="A78">
        <v>11</v>
      </c>
      <c r="B78">
        <v>8</v>
      </c>
      <c r="C78">
        <v>4</v>
      </c>
      <c r="D78">
        <v>2</v>
      </c>
      <c r="E78">
        <v>0.23763500000000001</v>
      </c>
    </row>
    <row r="79" spans="1:5">
      <c r="A79">
        <v>11</v>
      </c>
      <c r="B79">
        <v>8</v>
      </c>
      <c r="C79">
        <v>4</v>
      </c>
      <c r="D79">
        <v>5</v>
      </c>
      <c r="E79">
        <v>0.76236499999999996</v>
      </c>
    </row>
    <row r="80" spans="1:5">
      <c r="A80">
        <v>11</v>
      </c>
      <c r="B80">
        <v>8</v>
      </c>
      <c r="C80">
        <v>5</v>
      </c>
      <c r="D80">
        <v>2</v>
      </c>
      <c r="E80">
        <v>0.23763500000000001</v>
      </c>
    </row>
    <row r="81" spans="1:5">
      <c r="A81">
        <v>11</v>
      </c>
      <c r="B81">
        <v>8</v>
      </c>
      <c r="C81">
        <v>5</v>
      </c>
      <c r="D81">
        <v>5</v>
      </c>
      <c r="E81">
        <v>0.76236499999999996</v>
      </c>
    </row>
    <row r="82" spans="1:5">
      <c r="A82">
        <v>11</v>
      </c>
      <c r="B82">
        <v>9</v>
      </c>
      <c r="C82">
        <v>1</v>
      </c>
      <c r="D82">
        <v>2</v>
      </c>
      <c r="E82">
        <v>0.23763500000000001</v>
      </c>
    </row>
    <row r="83" spans="1:5">
      <c r="A83">
        <v>11</v>
      </c>
      <c r="B83">
        <v>9</v>
      </c>
      <c r="C83">
        <v>1</v>
      </c>
      <c r="D83">
        <v>5</v>
      </c>
      <c r="E83">
        <v>0.76236499999999996</v>
      </c>
    </row>
    <row r="84" spans="1:5">
      <c r="A84">
        <v>11</v>
      </c>
      <c r="B84">
        <v>9</v>
      </c>
      <c r="C84">
        <v>2</v>
      </c>
      <c r="D84">
        <v>2</v>
      </c>
      <c r="E84">
        <v>0.27882000000000001</v>
      </c>
    </row>
    <row r="85" spans="1:5">
      <c r="A85">
        <v>11</v>
      </c>
      <c r="B85">
        <v>9</v>
      </c>
      <c r="C85">
        <v>2</v>
      </c>
      <c r="D85">
        <v>5</v>
      </c>
      <c r="E85">
        <v>0.72118000000000004</v>
      </c>
    </row>
    <row r="86" spans="1:5">
      <c r="A86">
        <v>11</v>
      </c>
      <c r="B86">
        <v>9</v>
      </c>
      <c r="C86">
        <v>3</v>
      </c>
      <c r="D86">
        <v>2</v>
      </c>
      <c r="E86">
        <v>0.27882000000000001</v>
      </c>
    </row>
    <row r="87" spans="1:5">
      <c r="A87">
        <v>11</v>
      </c>
      <c r="B87">
        <v>9</v>
      </c>
      <c r="C87">
        <v>3</v>
      </c>
      <c r="D87">
        <v>5</v>
      </c>
      <c r="E87">
        <v>0.72118000000000004</v>
      </c>
    </row>
    <row r="88" spans="1:5">
      <c r="A88">
        <v>11</v>
      </c>
      <c r="B88">
        <v>9</v>
      </c>
      <c r="C88">
        <v>4</v>
      </c>
      <c r="D88">
        <v>2</v>
      </c>
      <c r="E88">
        <v>0.23763500000000001</v>
      </c>
    </row>
    <row r="89" spans="1:5">
      <c r="A89">
        <v>11</v>
      </c>
      <c r="B89">
        <v>9</v>
      </c>
      <c r="C89">
        <v>4</v>
      </c>
      <c r="D89">
        <v>5</v>
      </c>
      <c r="E89">
        <v>0.76236499999999996</v>
      </c>
    </row>
    <row r="90" spans="1:5">
      <c r="A90">
        <v>11</v>
      </c>
      <c r="B90">
        <v>9</v>
      </c>
      <c r="C90">
        <v>5</v>
      </c>
      <c r="D90">
        <v>2</v>
      </c>
      <c r="E90">
        <v>0.23763500000000001</v>
      </c>
    </row>
    <row r="91" spans="1:5">
      <c r="A91">
        <v>11</v>
      </c>
      <c r="B91">
        <v>9</v>
      </c>
      <c r="C91">
        <v>5</v>
      </c>
      <c r="D91">
        <v>5</v>
      </c>
      <c r="E91">
        <v>0.76236499999999996</v>
      </c>
    </row>
    <row r="92" spans="1:5">
      <c r="A92">
        <v>11</v>
      </c>
      <c r="B92">
        <v>10</v>
      </c>
      <c r="C92">
        <v>1</v>
      </c>
      <c r="D92">
        <v>2</v>
      </c>
      <c r="E92">
        <v>0.23763500000000001</v>
      </c>
    </row>
    <row r="93" spans="1:5">
      <c r="A93">
        <v>11</v>
      </c>
      <c r="B93">
        <v>10</v>
      </c>
      <c r="C93">
        <v>1</v>
      </c>
      <c r="D93">
        <v>5</v>
      </c>
      <c r="E93">
        <v>0.76236499999999996</v>
      </c>
    </row>
    <row r="94" spans="1:5">
      <c r="A94">
        <v>11</v>
      </c>
      <c r="B94">
        <v>10</v>
      </c>
      <c r="C94">
        <v>2</v>
      </c>
      <c r="D94">
        <v>2</v>
      </c>
      <c r="E94">
        <v>0.27882000000000001</v>
      </c>
    </row>
    <row r="95" spans="1:5">
      <c r="A95">
        <v>11</v>
      </c>
      <c r="B95">
        <v>10</v>
      </c>
      <c r="C95">
        <v>2</v>
      </c>
      <c r="D95">
        <v>5</v>
      </c>
      <c r="E95">
        <v>0.72118000000000004</v>
      </c>
    </row>
    <row r="96" spans="1:5">
      <c r="A96">
        <v>11</v>
      </c>
      <c r="B96">
        <v>10</v>
      </c>
      <c r="C96">
        <v>3</v>
      </c>
      <c r="D96">
        <v>2</v>
      </c>
      <c r="E96">
        <v>0.27882000000000001</v>
      </c>
    </row>
    <row r="97" spans="1:5">
      <c r="A97">
        <v>11</v>
      </c>
      <c r="B97">
        <v>10</v>
      </c>
      <c r="C97">
        <v>3</v>
      </c>
      <c r="D97">
        <v>5</v>
      </c>
      <c r="E97">
        <v>0.72118000000000004</v>
      </c>
    </row>
    <row r="98" spans="1:5">
      <c r="A98">
        <v>11</v>
      </c>
      <c r="B98">
        <v>10</v>
      </c>
      <c r="C98">
        <v>4</v>
      </c>
      <c r="D98">
        <v>2</v>
      </c>
      <c r="E98">
        <v>0.23763500000000001</v>
      </c>
    </row>
    <row r="99" spans="1:5">
      <c r="A99">
        <v>11</v>
      </c>
      <c r="B99">
        <v>10</v>
      </c>
      <c r="C99">
        <v>4</v>
      </c>
      <c r="D99">
        <v>5</v>
      </c>
      <c r="E99">
        <v>0.76236499999999996</v>
      </c>
    </row>
    <row r="100" spans="1:5">
      <c r="A100">
        <v>11</v>
      </c>
      <c r="B100">
        <v>10</v>
      </c>
      <c r="C100">
        <v>5</v>
      </c>
      <c r="D100">
        <v>2</v>
      </c>
      <c r="E100">
        <v>0.23763500000000001</v>
      </c>
    </row>
    <row r="101" spans="1:5">
      <c r="A101">
        <v>11</v>
      </c>
      <c r="B101">
        <v>10</v>
      </c>
      <c r="C101">
        <v>5</v>
      </c>
      <c r="D101">
        <v>5</v>
      </c>
      <c r="E101">
        <v>0.76236499999999996</v>
      </c>
    </row>
    <row r="102" spans="1:5">
      <c r="A102">
        <v>11</v>
      </c>
      <c r="B102">
        <v>11</v>
      </c>
      <c r="C102">
        <v>1</v>
      </c>
      <c r="D102">
        <v>2</v>
      </c>
      <c r="E102">
        <v>0.23763500000000001</v>
      </c>
    </row>
    <row r="103" spans="1:5">
      <c r="A103">
        <v>11</v>
      </c>
      <c r="B103">
        <v>11</v>
      </c>
      <c r="C103">
        <v>1</v>
      </c>
      <c r="D103">
        <v>5</v>
      </c>
      <c r="E103">
        <v>0.76236499999999996</v>
      </c>
    </row>
    <row r="104" spans="1:5">
      <c r="A104">
        <v>11</v>
      </c>
      <c r="B104">
        <v>11</v>
      </c>
      <c r="C104">
        <v>2</v>
      </c>
      <c r="D104">
        <v>2</v>
      </c>
      <c r="E104">
        <v>0.27882000000000001</v>
      </c>
    </row>
    <row r="105" spans="1:5">
      <c r="A105">
        <v>11</v>
      </c>
      <c r="B105">
        <v>11</v>
      </c>
      <c r="C105">
        <v>2</v>
      </c>
      <c r="D105">
        <v>5</v>
      </c>
      <c r="E105">
        <v>0.72118000000000004</v>
      </c>
    </row>
    <row r="106" spans="1:5">
      <c r="A106">
        <v>11</v>
      </c>
      <c r="B106">
        <v>11</v>
      </c>
      <c r="C106">
        <v>3</v>
      </c>
      <c r="D106">
        <v>2</v>
      </c>
      <c r="E106">
        <v>0.27882000000000001</v>
      </c>
    </row>
    <row r="107" spans="1:5">
      <c r="A107">
        <v>11</v>
      </c>
      <c r="B107">
        <v>11</v>
      </c>
      <c r="C107">
        <v>3</v>
      </c>
      <c r="D107">
        <v>5</v>
      </c>
      <c r="E107">
        <v>0.72118000000000004</v>
      </c>
    </row>
    <row r="108" spans="1:5">
      <c r="A108">
        <v>11</v>
      </c>
      <c r="B108">
        <v>11</v>
      </c>
      <c r="C108">
        <v>4</v>
      </c>
      <c r="D108">
        <v>2</v>
      </c>
      <c r="E108">
        <v>0.23763500000000001</v>
      </c>
    </row>
    <row r="109" spans="1:5">
      <c r="A109">
        <v>11</v>
      </c>
      <c r="B109">
        <v>11</v>
      </c>
      <c r="C109">
        <v>4</v>
      </c>
      <c r="D109">
        <v>5</v>
      </c>
      <c r="E109">
        <v>0.76236499999999996</v>
      </c>
    </row>
    <row r="110" spans="1:5">
      <c r="A110">
        <v>11</v>
      </c>
      <c r="B110">
        <v>11</v>
      </c>
      <c r="C110">
        <v>5</v>
      </c>
      <c r="D110">
        <v>2</v>
      </c>
      <c r="E110">
        <v>0.23763500000000001</v>
      </c>
    </row>
    <row r="111" spans="1:5">
      <c r="A111">
        <v>11</v>
      </c>
      <c r="B111">
        <v>11</v>
      </c>
      <c r="C111">
        <v>5</v>
      </c>
      <c r="D111">
        <v>5</v>
      </c>
      <c r="E111">
        <v>0.76236499999999996</v>
      </c>
    </row>
    <row r="112" spans="1:5">
      <c r="A112">
        <v>11</v>
      </c>
      <c r="B112">
        <v>12</v>
      </c>
      <c r="C112">
        <v>1</v>
      </c>
      <c r="D112">
        <v>2</v>
      </c>
      <c r="E112">
        <v>0.23763500000000001</v>
      </c>
    </row>
    <row r="113" spans="1:5">
      <c r="A113">
        <v>11</v>
      </c>
      <c r="B113">
        <v>12</v>
      </c>
      <c r="C113">
        <v>1</v>
      </c>
      <c r="D113">
        <v>5</v>
      </c>
      <c r="E113">
        <v>0.76236499999999996</v>
      </c>
    </row>
    <row r="114" spans="1:5">
      <c r="A114">
        <v>11</v>
      </c>
      <c r="B114">
        <v>12</v>
      </c>
      <c r="C114">
        <v>2</v>
      </c>
      <c r="D114">
        <v>2</v>
      </c>
      <c r="E114">
        <v>0.27882000000000001</v>
      </c>
    </row>
    <row r="115" spans="1:5">
      <c r="A115">
        <v>11</v>
      </c>
      <c r="B115">
        <v>12</v>
      </c>
      <c r="C115">
        <v>2</v>
      </c>
      <c r="D115">
        <v>5</v>
      </c>
      <c r="E115">
        <v>0.72118000000000004</v>
      </c>
    </row>
    <row r="116" spans="1:5">
      <c r="A116">
        <v>11</v>
      </c>
      <c r="B116">
        <v>12</v>
      </c>
      <c r="C116">
        <v>3</v>
      </c>
      <c r="D116">
        <v>2</v>
      </c>
      <c r="E116">
        <v>0.27882000000000001</v>
      </c>
    </row>
    <row r="117" spans="1:5">
      <c r="A117">
        <v>11</v>
      </c>
      <c r="B117">
        <v>12</v>
      </c>
      <c r="C117">
        <v>3</v>
      </c>
      <c r="D117">
        <v>5</v>
      </c>
      <c r="E117">
        <v>0.72118000000000004</v>
      </c>
    </row>
    <row r="118" spans="1:5">
      <c r="A118">
        <v>11</v>
      </c>
      <c r="B118">
        <v>12</v>
      </c>
      <c r="C118">
        <v>4</v>
      </c>
      <c r="D118">
        <v>2</v>
      </c>
      <c r="E118">
        <v>0.23763500000000001</v>
      </c>
    </row>
    <row r="119" spans="1:5">
      <c r="A119">
        <v>11</v>
      </c>
      <c r="B119">
        <v>12</v>
      </c>
      <c r="C119">
        <v>4</v>
      </c>
      <c r="D119">
        <v>5</v>
      </c>
      <c r="E119">
        <v>0.76236499999999996</v>
      </c>
    </row>
    <row r="120" spans="1:5">
      <c r="A120">
        <v>11</v>
      </c>
      <c r="B120">
        <v>12</v>
      </c>
      <c r="C120">
        <v>5</v>
      </c>
      <c r="D120">
        <v>2</v>
      </c>
      <c r="E120">
        <v>0.23763500000000001</v>
      </c>
    </row>
    <row r="121" spans="1:5">
      <c r="A121">
        <v>11</v>
      </c>
      <c r="B121">
        <v>12</v>
      </c>
      <c r="C121">
        <v>5</v>
      </c>
      <c r="D121">
        <v>5</v>
      </c>
      <c r="E121">
        <v>0.76236499999999996</v>
      </c>
    </row>
    <row r="122" spans="1:5">
      <c r="A122">
        <v>21</v>
      </c>
      <c r="B122">
        <v>1</v>
      </c>
      <c r="C122">
        <v>1</v>
      </c>
      <c r="D122">
        <v>2</v>
      </c>
      <c r="E122">
        <v>0.23763500000000001</v>
      </c>
    </row>
    <row r="123" spans="1:5">
      <c r="A123">
        <v>21</v>
      </c>
      <c r="B123">
        <v>1</v>
      </c>
      <c r="C123">
        <v>1</v>
      </c>
      <c r="D123">
        <v>5</v>
      </c>
      <c r="E123">
        <v>0.76236499999999996</v>
      </c>
    </row>
    <row r="124" spans="1:5">
      <c r="A124">
        <v>21</v>
      </c>
      <c r="B124">
        <v>1</v>
      </c>
      <c r="C124">
        <v>2</v>
      </c>
      <c r="D124">
        <v>2</v>
      </c>
      <c r="E124">
        <v>0.27882000000000001</v>
      </c>
    </row>
    <row r="125" spans="1:5">
      <c r="A125">
        <v>21</v>
      </c>
      <c r="B125">
        <v>1</v>
      </c>
      <c r="C125">
        <v>2</v>
      </c>
      <c r="D125">
        <v>5</v>
      </c>
      <c r="E125">
        <v>0.72118000000000004</v>
      </c>
    </row>
    <row r="126" spans="1:5">
      <c r="A126">
        <v>21</v>
      </c>
      <c r="B126">
        <v>1</v>
      </c>
      <c r="C126">
        <v>3</v>
      </c>
      <c r="D126">
        <v>2</v>
      </c>
      <c r="E126">
        <v>0.27882000000000001</v>
      </c>
    </row>
    <row r="127" spans="1:5">
      <c r="A127">
        <v>21</v>
      </c>
      <c r="B127">
        <v>1</v>
      </c>
      <c r="C127">
        <v>3</v>
      </c>
      <c r="D127">
        <v>5</v>
      </c>
      <c r="E127">
        <v>0.72118000000000004</v>
      </c>
    </row>
    <row r="128" spans="1:5">
      <c r="A128">
        <v>21</v>
      </c>
      <c r="B128">
        <v>1</v>
      </c>
      <c r="C128">
        <v>4</v>
      </c>
      <c r="D128">
        <v>2</v>
      </c>
      <c r="E128">
        <v>0.23763500000000001</v>
      </c>
    </row>
    <row r="129" spans="1:5">
      <c r="A129">
        <v>21</v>
      </c>
      <c r="B129">
        <v>1</v>
      </c>
      <c r="C129">
        <v>4</v>
      </c>
      <c r="D129">
        <v>5</v>
      </c>
      <c r="E129">
        <v>0.76236499999999996</v>
      </c>
    </row>
    <row r="130" spans="1:5">
      <c r="A130">
        <v>21</v>
      </c>
      <c r="B130">
        <v>1</v>
      </c>
      <c r="C130">
        <v>5</v>
      </c>
      <c r="D130">
        <v>2</v>
      </c>
      <c r="E130">
        <v>0.23763500000000001</v>
      </c>
    </row>
    <row r="131" spans="1:5">
      <c r="A131">
        <v>21</v>
      </c>
      <c r="B131">
        <v>1</v>
      </c>
      <c r="C131">
        <v>5</v>
      </c>
      <c r="D131">
        <v>5</v>
      </c>
      <c r="E131">
        <v>0.76236499999999996</v>
      </c>
    </row>
    <row r="132" spans="1:5">
      <c r="A132">
        <v>21</v>
      </c>
      <c r="B132">
        <v>2</v>
      </c>
      <c r="C132">
        <v>1</v>
      </c>
      <c r="D132">
        <v>2</v>
      </c>
      <c r="E132">
        <v>0.23763500000000001</v>
      </c>
    </row>
    <row r="133" spans="1:5">
      <c r="A133">
        <v>21</v>
      </c>
      <c r="B133">
        <v>2</v>
      </c>
      <c r="C133">
        <v>1</v>
      </c>
      <c r="D133">
        <v>5</v>
      </c>
      <c r="E133">
        <v>0.76236499999999996</v>
      </c>
    </row>
    <row r="134" spans="1:5">
      <c r="A134">
        <v>21</v>
      </c>
      <c r="B134">
        <v>2</v>
      </c>
      <c r="C134">
        <v>2</v>
      </c>
      <c r="D134">
        <v>2</v>
      </c>
      <c r="E134">
        <v>0.27882000000000001</v>
      </c>
    </row>
    <row r="135" spans="1:5">
      <c r="A135">
        <v>21</v>
      </c>
      <c r="B135">
        <v>2</v>
      </c>
      <c r="C135">
        <v>2</v>
      </c>
      <c r="D135">
        <v>5</v>
      </c>
      <c r="E135">
        <v>0.72118000000000004</v>
      </c>
    </row>
    <row r="136" spans="1:5">
      <c r="A136">
        <v>21</v>
      </c>
      <c r="B136">
        <v>2</v>
      </c>
      <c r="C136">
        <v>3</v>
      </c>
      <c r="D136">
        <v>2</v>
      </c>
      <c r="E136">
        <v>0.27882000000000001</v>
      </c>
    </row>
    <row r="137" spans="1:5">
      <c r="A137">
        <v>21</v>
      </c>
      <c r="B137">
        <v>2</v>
      </c>
      <c r="C137">
        <v>3</v>
      </c>
      <c r="D137">
        <v>5</v>
      </c>
      <c r="E137">
        <v>0.72118000000000004</v>
      </c>
    </row>
    <row r="138" spans="1:5">
      <c r="A138">
        <v>21</v>
      </c>
      <c r="B138">
        <v>2</v>
      </c>
      <c r="C138">
        <v>4</v>
      </c>
      <c r="D138">
        <v>2</v>
      </c>
      <c r="E138">
        <v>0.23763500000000001</v>
      </c>
    </row>
    <row r="139" spans="1:5">
      <c r="A139">
        <v>21</v>
      </c>
      <c r="B139">
        <v>2</v>
      </c>
      <c r="C139">
        <v>4</v>
      </c>
      <c r="D139">
        <v>5</v>
      </c>
      <c r="E139">
        <v>0.76236499999999996</v>
      </c>
    </row>
    <row r="140" spans="1:5">
      <c r="A140">
        <v>21</v>
      </c>
      <c r="B140">
        <v>2</v>
      </c>
      <c r="C140">
        <v>5</v>
      </c>
      <c r="D140">
        <v>2</v>
      </c>
      <c r="E140">
        <v>0.23763500000000001</v>
      </c>
    </row>
    <row r="141" spans="1:5">
      <c r="A141">
        <v>21</v>
      </c>
      <c r="B141">
        <v>2</v>
      </c>
      <c r="C141">
        <v>5</v>
      </c>
      <c r="D141">
        <v>5</v>
      </c>
      <c r="E141">
        <v>0.76236499999999996</v>
      </c>
    </row>
    <row r="142" spans="1:5">
      <c r="A142">
        <v>21</v>
      </c>
      <c r="B142">
        <v>3</v>
      </c>
      <c r="C142">
        <v>1</v>
      </c>
      <c r="D142">
        <v>2</v>
      </c>
      <c r="E142">
        <v>0.23763500000000001</v>
      </c>
    </row>
    <row r="143" spans="1:5">
      <c r="A143">
        <v>21</v>
      </c>
      <c r="B143">
        <v>3</v>
      </c>
      <c r="C143">
        <v>1</v>
      </c>
      <c r="D143">
        <v>5</v>
      </c>
      <c r="E143">
        <v>0.76236499999999996</v>
      </c>
    </row>
    <row r="144" spans="1:5">
      <c r="A144">
        <v>21</v>
      </c>
      <c r="B144">
        <v>3</v>
      </c>
      <c r="C144">
        <v>2</v>
      </c>
      <c r="D144">
        <v>2</v>
      </c>
      <c r="E144">
        <v>0.27882000000000001</v>
      </c>
    </row>
    <row r="145" spans="1:5">
      <c r="A145">
        <v>21</v>
      </c>
      <c r="B145">
        <v>3</v>
      </c>
      <c r="C145">
        <v>2</v>
      </c>
      <c r="D145">
        <v>5</v>
      </c>
      <c r="E145">
        <v>0.72118000000000004</v>
      </c>
    </row>
    <row r="146" spans="1:5">
      <c r="A146">
        <v>21</v>
      </c>
      <c r="B146">
        <v>3</v>
      </c>
      <c r="C146">
        <v>3</v>
      </c>
      <c r="D146">
        <v>2</v>
      </c>
      <c r="E146">
        <v>0.27882000000000001</v>
      </c>
    </row>
    <row r="147" spans="1:5">
      <c r="A147">
        <v>21</v>
      </c>
      <c r="B147">
        <v>3</v>
      </c>
      <c r="C147">
        <v>3</v>
      </c>
      <c r="D147">
        <v>5</v>
      </c>
      <c r="E147">
        <v>0.72118000000000004</v>
      </c>
    </row>
    <row r="148" spans="1:5">
      <c r="A148">
        <v>21</v>
      </c>
      <c r="B148">
        <v>3</v>
      </c>
      <c r="C148">
        <v>4</v>
      </c>
      <c r="D148">
        <v>2</v>
      </c>
      <c r="E148">
        <v>0.23763500000000001</v>
      </c>
    </row>
    <row r="149" spans="1:5">
      <c r="A149">
        <v>21</v>
      </c>
      <c r="B149">
        <v>3</v>
      </c>
      <c r="C149">
        <v>4</v>
      </c>
      <c r="D149">
        <v>5</v>
      </c>
      <c r="E149">
        <v>0.76236499999999996</v>
      </c>
    </row>
    <row r="150" spans="1:5">
      <c r="A150">
        <v>21</v>
      </c>
      <c r="B150">
        <v>3</v>
      </c>
      <c r="C150">
        <v>5</v>
      </c>
      <c r="D150">
        <v>2</v>
      </c>
      <c r="E150">
        <v>0.23763500000000001</v>
      </c>
    </row>
    <row r="151" spans="1:5">
      <c r="A151">
        <v>21</v>
      </c>
      <c r="B151">
        <v>3</v>
      </c>
      <c r="C151">
        <v>5</v>
      </c>
      <c r="D151">
        <v>5</v>
      </c>
      <c r="E151">
        <v>0.76236499999999996</v>
      </c>
    </row>
    <row r="152" spans="1:5">
      <c r="A152">
        <v>21</v>
      </c>
      <c r="B152">
        <v>4</v>
      </c>
      <c r="C152">
        <v>1</v>
      </c>
      <c r="D152">
        <v>2</v>
      </c>
      <c r="E152">
        <v>0.23763500000000001</v>
      </c>
    </row>
    <row r="153" spans="1:5">
      <c r="A153">
        <v>21</v>
      </c>
      <c r="B153">
        <v>4</v>
      </c>
      <c r="C153">
        <v>1</v>
      </c>
      <c r="D153">
        <v>5</v>
      </c>
      <c r="E153">
        <v>0.76236499999999996</v>
      </c>
    </row>
    <row r="154" spans="1:5">
      <c r="A154">
        <v>21</v>
      </c>
      <c r="B154">
        <v>4</v>
      </c>
      <c r="C154">
        <v>2</v>
      </c>
      <c r="D154">
        <v>2</v>
      </c>
      <c r="E154">
        <v>0.27882000000000001</v>
      </c>
    </row>
    <row r="155" spans="1:5">
      <c r="A155">
        <v>21</v>
      </c>
      <c r="B155">
        <v>4</v>
      </c>
      <c r="C155">
        <v>2</v>
      </c>
      <c r="D155">
        <v>5</v>
      </c>
      <c r="E155">
        <v>0.72118000000000004</v>
      </c>
    </row>
    <row r="156" spans="1:5">
      <c r="A156">
        <v>21</v>
      </c>
      <c r="B156">
        <v>4</v>
      </c>
      <c r="C156">
        <v>3</v>
      </c>
      <c r="D156">
        <v>2</v>
      </c>
      <c r="E156">
        <v>0.27882000000000001</v>
      </c>
    </row>
    <row r="157" spans="1:5">
      <c r="A157">
        <v>21</v>
      </c>
      <c r="B157">
        <v>4</v>
      </c>
      <c r="C157">
        <v>3</v>
      </c>
      <c r="D157">
        <v>5</v>
      </c>
      <c r="E157">
        <v>0.72118000000000004</v>
      </c>
    </row>
    <row r="158" spans="1:5">
      <c r="A158">
        <v>21</v>
      </c>
      <c r="B158">
        <v>4</v>
      </c>
      <c r="C158">
        <v>4</v>
      </c>
      <c r="D158">
        <v>2</v>
      </c>
      <c r="E158">
        <v>0.23763500000000001</v>
      </c>
    </row>
    <row r="159" spans="1:5">
      <c r="A159">
        <v>21</v>
      </c>
      <c r="B159">
        <v>4</v>
      </c>
      <c r="C159">
        <v>4</v>
      </c>
      <c r="D159">
        <v>5</v>
      </c>
      <c r="E159">
        <v>0.76236499999999996</v>
      </c>
    </row>
    <row r="160" spans="1:5">
      <c r="A160">
        <v>21</v>
      </c>
      <c r="B160">
        <v>4</v>
      </c>
      <c r="C160">
        <v>5</v>
      </c>
      <c r="D160">
        <v>2</v>
      </c>
      <c r="E160">
        <v>0.23763500000000001</v>
      </c>
    </row>
    <row r="161" spans="1:5">
      <c r="A161">
        <v>21</v>
      </c>
      <c r="B161">
        <v>4</v>
      </c>
      <c r="C161">
        <v>5</v>
      </c>
      <c r="D161">
        <v>5</v>
      </c>
      <c r="E161">
        <v>0.76236499999999996</v>
      </c>
    </row>
    <row r="162" spans="1:5">
      <c r="A162">
        <v>21</v>
      </c>
      <c r="B162">
        <v>5</v>
      </c>
      <c r="C162">
        <v>1</v>
      </c>
      <c r="D162">
        <v>2</v>
      </c>
      <c r="E162">
        <v>0.23763500000000001</v>
      </c>
    </row>
    <row r="163" spans="1:5">
      <c r="A163">
        <v>21</v>
      </c>
      <c r="B163">
        <v>5</v>
      </c>
      <c r="C163">
        <v>1</v>
      </c>
      <c r="D163">
        <v>5</v>
      </c>
      <c r="E163">
        <v>0.76236499999999996</v>
      </c>
    </row>
    <row r="164" spans="1:5">
      <c r="A164">
        <v>21</v>
      </c>
      <c r="B164">
        <v>5</v>
      </c>
      <c r="C164">
        <v>2</v>
      </c>
      <c r="D164">
        <v>2</v>
      </c>
      <c r="E164">
        <v>0.27882000000000001</v>
      </c>
    </row>
    <row r="165" spans="1:5">
      <c r="A165">
        <v>21</v>
      </c>
      <c r="B165">
        <v>5</v>
      </c>
      <c r="C165">
        <v>2</v>
      </c>
      <c r="D165">
        <v>5</v>
      </c>
      <c r="E165">
        <v>0.72118000000000004</v>
      </c>
    </row>
    <row r="166" spans="1:5">
      <c r="A166">
        <v>21</v>
      </c>
      <c r="B166">
        <v>5</v>
      </c>
      <c r="C166">
        <v>3</v>
      </c>
      <c r="D166">
        <v>2</v>
      </c>
      <c r="E166">
        <v>0.27882000000000001</v>
      </c>
    </row>
    <row r="167" spans="1:5">
      <c r="A167">
        <v>21</v>
      </c>
      <c r="B167">
        <v>5</v>
      </c>
      <c r="C167">
        <v>3</v>
      </c>
      <c r="D167">
        <v>5</v>
      </c>
      <c r="E167">
        <v>0.72118000000000004</v>
      </c>
    </row>
    <row r="168" spans="1:5">
      <c r="A168">
        <v>21</v>
      </c>
      <c r="B168">
        <v>5</v>
      </c>
      <c r="C168">
        <v>4</v>
      </c>
      <c r="D168">
        <v>2</v>
      </c>
      <c r="E168">
        <v>0.23763500000000001</v>
      </c>
    </row>
    <row r="169" spans="1:5">
      <c r="A169">
        <v>21</v>
      </c>
      <c r="B169">
        <v>5</v>
      </c>
      <c r="C169">
        <v>4</v>
      </c>
      <c r="D169">
        <v>5</v>
      </c>
      <c r="E169">
        <v>0.76236499999999996</v>
      </c>
    </row>
    <row r="170" spans="1:5">
      <c r="A170">
        <v>21</v>
      </c>
      <c r="B170">
        <v>5</v>
      </c>
      <c r="C170">
        <v>5</v>
      </c>
      <c r="D170">
        <v>2</v>
      </c>
      <c r="E170">
        <v>0.23763500000000001</v>
      </c>
    </row>
    <row r="171" spans="1:5">
      <c r="A171">
        <v>21</v>
      </c>
      <c r="B171">
        <v>5</v>
      </c>
      <c r="C171">
        <v>5</v>
      </c>
      <c r="D171">
        <v>5</v>
      </c>
      <c r="E171">
        <v>0.76236499999999996</v>
      </c>
    </row>
    <row r="172" spans="1:5">
      <c r="A172">
        <v>21</v>
      </c>
      <c r="B172">
        <v>6</v>
      </c>
      <c r="C172">
        <v>1</v>
      </c>
      <c r="D172">
        <v>2</v>
      </c>
      <c r="E172">
        <v>0.23763500000000001</v>
      </c>
    </row>
    <row r="173" spans="1:5">
      <c r="A173">
        <v>21</v>
      </c>
      <c r="B173">
        <v>6</v>
      </c>
      <c r="C173">
        <v>1</v>
      </c>
      <c r="D173">
        <v>5</v>
      </c>
      <c r="E173">
        <v>0.76236499999999996</v>
      </c>
    </row>
    <row r="174" spans="1:5">
      <c r="A174">
        <v>21</v>
      </c>
      <c r="B174">
        <v>6</v>
      </c>
      <c r="C174">
        <v>2</v>
      </c>
      <c r="D174">
        <v>2</v>
      </c>
      <c r="E174">
        <v>0.27882000000000001</v>
      </c>
    </row>
    <row r="175" spans="1:5">
      <c r="A175">
        <v>21</v>
      </c>
      <c r="B175">
        <v>6</v>
      </c>
      <c r="C175">
        <v>2</v>
      </c>
      <c r="D175">
        <v>5</v>
      </c>
      <c r="E175">
        <v>0.72118000000000004</v>
      </c>
    </row>
    <row r="176" spans="1:5">
      <c r="A176">
        <v>21</v>
      </c>
      <c r="B176">
        <v>6</v>
      </c>
      <c r="C176">
        <v>3</v>
      </c>
      <c r="D176">
        <v>2</v>
      </c>
      <c r="E176">
        <v>0.27882000000000001</v>
      </c>
    </row>
    <row r="177" spans="1:5">
      <c r="A177">
        <v>21</v>
      </c>
      <c r="B177">
        <v>6</v>
      </c>
      <c r="C177">
        <v>3</v>
      </c>
      <c r="D177">
        <v>5</v>
      </c>
      <c r="E177">
        <v>0.72118000000000004</v>
      </c>
    </row>
    <row r="178" spans="1:5">
      <c r="A178">
        <v>21</v>
      </c>
      <c r="B178">
        <v>6</v>
      </c>
      <c r="C178">
        <v>4</v>
      </c>
      <c r="D178">
        <v>2</v>
      </c>
      <c r="E178">
        <v>0.23763500000000001</v>
      </c>
    </row>
    <row r="179" spans="1:5">
      <c r="A179">
        <v>21</v>
      </c>
      <c r="B179">
        <v>6</v>
      </c>
      <c r="C179">
        <v>4</v>
      </c>
      <c r="D179">
        <v>5</v>
      </c>
      <c r="E179">
        <v>0.76236499999999996</v>
      </c>
    </row>
    <row r="180" spans="1:5">
      <c r="A180">
        <v>21</v>
      </c>
      <c r="B180">
        <v>6</v>
      </c>
      <c r="C180">
        <v>5</v>
      </c>
      <c r="D180">
        <v>2</v>
      </c>
      <c r="E180">
        <v>0.23763500000000001</v>
      </c>
    </row>
    <row r="181" spans="1:5">
      <c r="A181">
        <v>21</v>
      </c>
      <c r="B181">
        <v>6</v>
      </c>
      <c r="C181">
        <v>5</v>
      </c>
      <c r="D181">
        <v>5</v>
      </c>
      <c r="E181">
        <v>0.76236499999999996</v>
      </c>
    </row>
    <row r="182" spans="1:5">
      <c r="A182">
        <v>21</v>
      </c>
      <c r="B182">
        <v>7</v>
      </c>
      <c r="C182">
        <v>1</v>
      </c>
      <c r="D182">
        <v>2</v>
      </c>
      <c r="E182">
        <v>0.23763500000000001</v>
      </c>
    </row>
    <row r="183" spans="1:5">
      <c r="A183">
        <v>21</v>
      </c>
      <c r="B183">
        <v>7</v>
      </c>
      <c r="C183">
        <v>1</v>
      </c>
      <c r="D183">
        <v>5</v>
      </c>
      <c r="E183">
        <v>0.76236499999999996</v>
      </c>
    </row>
    <row r="184" spans="1:5">
      <c r="A184">
        <v>21</v>
      </c>
      <c r="B184">
        <v>7</v>
      </c>
      <c r="C184">
        <v>2</v>
      </c>
      <c r="D184">
        <v>2</v>
      </c>
      <c r="E184">
        <v>0.27882000000000001</v>
      </c>
    </row>
    <row r="185" spans="1:5">
      <c r="A185">
        <v>21</v>
      </c>
      <c r="B185">
        <v>7</v>
      </c>
      <c r="C185">
        <v>2</v>
      </c>
      <c r="D185">
        <v>5</v>
      </c>
      <c r="E185">
        <v>0.72118000000000004</v>
      </c>
    </row>
    <row r="186" spans="1:5">
      <c r="A186">
        <v>21</v>
      </c>
      <c r="B186">
        <v>7</v>
      </c>
      <c r="C186">
        <v>3</v>
      </c>
      <c r="D186">
        <v>2</v>
      </c>
      <c r="E186">
        <v>0.27882000000000001</v>
      </c>
    </row>
    <row r="187" spans="1:5">
      <c r="A187">
        <v>21</v>
      </c>
      <c r="B187">
        <v>7</v>
      </c>
      <c r="C187">
        <v>3</v>
      </c>
      <c r="D187">
        <v>5</v>
      </c>
      <c r="E187">
        <v>0.72118000000000004</v>
      </c>
    </row>
    <row r="188" spans="1:5">
      <c r="A188">
        <v>21</v>
      </c>
      <c r="B188">
        <v>7</v>
      </c>
      <c r="C188">
        <v>4</v>
      </c>
      <c r="D188">
        <v>2</v>
      </c>
      <c r="E188">
        <v>0.23763500000000001</v>
      </c>
    </row>
    <row r="189" spans="1:5">
      <c r="A189">
        <v>21</v>
      </c>
      <c r="B189">
        <v>7</v>
      </c>
      <c r="C189">
        <v>4</v>
      </c>
      <c r="D189">
        <v>5</v>
      </c>
      <c r="E189">
        <v>0.76236499999999996</v>
      </c>
    </row>
    <row r="190" spans="1:5">
      <c r="A190">
        <v>21</v>
      </c>
      <c r="B190">
        <v>7</v>
      </c>
      <c r="C190">
        <v>5</v>
      </c>
      <c r="D190">
        <v>2</v>
      </c>
      <c r="E190">
        <v>0.23763500000000001</v>
      </c>
    </row>
    <row r="191" spans="1:5">
      <c r="A191">
        <v>21</v>
      </c>
      <c r="B191">
        <v>7</v>
      </c>
      <c r="C191">
        <v>5</v>
      </c>
      <c r="D191">
        <v>5</v>
      </c>
      <c r="E191">
        <v>0.76236499999999996</v>
      </c>
    </row>
    <row r="192" spans="1:5">
      <c r="A192">
        <v>21</v>
      </c>
      <c r="B192">
        <v>8</v>
      </c>
      <c r="C192">
        <v>1</v>
      </c>
      <c r="D192">
        <v>2</v>
      </c>
      <c r="E192">
        <v>0.23763500000000001</v>
      </c>
    </row>
    <row r="193" spans="1:5">
      <c r="A193">
        <v>21</v>
      </c>
      <c r="B193">
        <v>8</v>
      </c>
      <c r="C193">
        <v>1</v>
      </c>
      <c r="D193">
        <v>5</v>
      </c>
      <c r="E193">
        <v>0.76236499999999996</v>
      </c>
    </row>
    <row r="194" spans="1:5">
      <c r="A194">
        <v>21</v>
      </c>
      <c r="B194">
        <v>8</v>
      </c>
      <c r="C194">
        <v>2</v>
      </c>
      <c r="D194">
        <v>2</v>
      </c>
      <c r="E194">
        <v>0.27882000000000001</v>
      </c>
    </row>
    <row r="195" spans="1:5">
      <c r="A195">
        <v>21</v>
      </c>
      <c r="B195">
        <v>8</v>
      </c>
      <c r="C195">
        <v>2</v>
      </c>
      <c r="D195">
        <v>5</v>
      </c>
      <c r="E195">
        <v>0.72118000000000004</v>
      </c>
    </row>
    <row r="196" spans="1:5">
      <c r="A196">
        <v>21</v>
      </c>
      <c r="B196">
        <v>8</v>
      </c>
      <c r="C196">
        <v>3</v>
      </c>
      <c r="D196">
        <v>2</v>
      </c>
      <c r="E196">
        <v>0.27882000000000001</v>
      </c>
    </row>
    <row r="197" spans="1:5">
      <c r="A197">
        <v>21</v>
      </c>
      <c r="B197">
        <v>8</v>
      </c>
      <c r="C197">
        <v>3</v>
      </c>
      <c r="D197">
        <v>5</v>
      </c>
      <c r="E197">
        <v>0.72118000000000004</v>
      </c>
    </row>
    <row r="198" spans="1:5">
      <c r="A198">
        <v>21</v>
      </c>
      <c r="B198">
        <v>8</v>
      </c>
      <c r="C198">
        <v>4</v>
      </c>
      <c r="D198">
        <v>2</v>
      </c>
      <c r="E198">
        <v>0.23763500000000001</v>
      </c>
    </row>
    <row r="199" spans="1:5">
      <c r="A199">
        <v>21</v>
      </c>
      <c r="B199">
        <v>8</v>
      </c>
      <c r="C199">
        <v>4</v>
      </c>
      <c r="D199">
        <v>5</v>
      </c>
      <c r="E199">
        <v>0.76236499999999996</v>
      </c>
    </row>
    <row r="200" spans="1:5">
      <c r="A200">
        <v>21</v>
      </c>
      <c r="B200">
        <v>8</v>
      </c>
      <c r="C200">
        <v>5</v>
      </c>
      <c r="D200">
        <v>2</v>
      </c>
      <c r="E200">
        <v>0.23763500000000001</v>
      </c>
    </row>
    <row r="201" spans="1:5">
      <c r="A201">
        <v>21</v>
      </c>
      <c r="B201">
        <v>8</v>
      </c>
      <c r="C201">
        <v>5</v>
      </c>
      <c r="D201">
        <v>5</v>
      </c>
      <c r="E201">
        <v>0.76236499999999996</v>
      </c>
    </row>
    <row r="202" spans="1:5">
      <c r="A202">
        <v>21</v>
      </c>
      <c r="B202">
        <v>9</v>
      </c>
      <c r="C202">
        <v>1</v>
      </c>
      <c r="D202">
        <v>2</v>
      </c>
      <c r="E202">
        <v>0.23763500000000001</v>
      </c>
    </row>
    <row r="203" spans="1:5">
      <c r="A203">
        <v>21</v>
      </c>
      <c r="B203">
        <v>9</v>
      </c>
      <c r="C203">
        <v>1</v>
      </c>
      <c r="D203">
        <v>5</v>
      </c>
      <c r="E203">
        <v>0.76236499999999996</v>
      </c>
    </row>
    <row r="204" spans="1:5">
      <c r="A204">
        <v>21</v>
      </c>
      <c r="B204">
        <v>9</v>
      </c>
      <c r="C204">
        <v>2</v>
      </c>
      <c r="D204">
        <v>2</v>
      </c>
      <c r="E204">
        <v>0.27882000000000001</v>
      </c>
    </row>
    <row r="205" spans="1:5">
      <c r="A205">
        <v>21</v>
      </c>
      <c r="B205">
        <v>9</v>
      </c>
      <c r="C205">
        <v>2</v>
      </c>
      <c r="D205">
        <v>5</v>
      </c>
      <c r="E205">
        <v>0.72118000000000004</v>
      </c>
    </row>
    <row r="206" spans="1:5">
      <c r="A206">
        <v>21</v>
      </c>
      <c r="B206">
        <v>9</v>
      </c>
      <c r="C206">
        <v>3</v>
      </c>
      <c r="D206">
        <v>2</v>
      </c>
      <c r="E206">
        <v>0.27882000000000001</v>
      </c>
    </row>
    <row r="207" spans="1:5">
      <c r="A207">
        <v>21</v>
      </c>
      <c r="B207">
        <v>9</v>
      </c>
      <c r="C207">
        <v>3</v>
      </c>
      <c r="D207">
        <v>5</v>
      </c>
      <c r="E207">
        <v>0.72118000000000004</v>
      </c>
    </row>
    <row r="208" spans="1:5">
      <c r="A208">
        <v>21</v>
      </c>
      <c r="B208">
        <v>9</v>
      </c>
      <c r="C208">
        <v>4</v>
      </c>
      <c r="D208">
        <v>2</v>
      </c>
      <c r="E208">
        <v>0.23763500000000001</v>
      </c>
    </row>
    <row r="209" spans="1:5">
      <c r="A209">
        <v>21</v>
      </c>
      <c r="B209">
        <v>9</v>
      </c>
      <c r="C209">
        <v>4</v>
      </c>
      <c r="D209">
        <v>5</v>
      </c>
      <c r="E209">
        <v>0.76236499999999996</v>
      </c>
    </row>
    <row r="210" spans="1:5">
      <c r="A210">
        <v>21</v>
      </c>
      <c r="B210">
        <v>9</v>
      </c>
      <c r="C210">
        <v>5</v>
      </c>
      <c r="D210">
        <v>2</v>
      </c>
      <c r="E210">
        <v>0.23763500000000001</v>
      </c>
    </row>
    <row r="211" spans="1:5">
      <c r="A211">
        <v>21</v>
      </c>
      <c r="B211">
        <v>9</v>
      </c>
      <c r="C211">
        <v>5</v>
      </c>
      <c r="D211">
        <v>5</v>
      </c>
      <c r="E211">
        <v>0.76236499999999996</v>
      </c>
    </row>
    <row r="212" spans="1:5">
      <c r="A212">
        <v>21</v>
      </c>
      <c r="B212">
        <v>10</v>
      </c>
      <c r="C212">
        <v>1</v>
      </c>
      <c r="D212">
        <v>2</v>
      </c>
      <c r="E212">
        <v>0.23763500000000001</v>
      </c>
    </row>
    <row r="213" spans="1:5">
      <c r="A213">
        <v>21</v>
      </c>
      <c r="B213">
        <v>10</v>
      </c>
      <c r="C213">
        <v>1</v>
      </c>
      <c r="D213">
        <v>5</v>
      </c>
      <c r="E213">
        <v>0.76236499999999996</v>
      </c>
    </row>
    <row r="214" spans="1:5">
      <c r="A214">
        <v>21</v>
      </c>
      <c r="B214">
        <v>10</v>
      </c>
      <c r="C214">
        <v>2</v>
      </c>
      <c r="D214">
        <v>2</v>
      </c>
      <c r="E214">
        <v>0.27882000000000001</v>
      </c>
    </row>
    <row r="215" spans="1:5">
      <c r="A215">
        <v>21</v>
      </c>
      <c r="B215">
        <v>10</v>
      </c>
      <c r="C215">
        <v>2</v>
      </c>
      <c r="D215">
        <v>5</v>
      </c>
      <c r="E215">
        <v>0.72118000000000004</v>
      </c>
    </row>
    <row r="216" spans="1:5">
      <c r="A216">
        <v>21</v>
      </c>
      <c r="B216">
        <v>10</v>
      </c>
      <c r="C216">
        <v>3</v>
      </c>
      <c r="D216">
        <v>2</v>
      </c>
      <c r="E216">
        <v>0.27882000000000001</v>
      </c>
    </row>
    <row r="217" spans="1:5">
      <c r="A217">
        <v>21</v>
      </c>
      <c r="B217">
        <v>10</v>
      </c>
      <c r="C217">
        <v>3</v>
      </c>
      <c r="D217">
        <v>5</v>
      </c>
      <c r="E217">
        <v>0.72118000000000004</v>
      </c>
    </row>
    <row r="218" spans="1:5">
      <c r="A218">
        <v>21</v>
      </c>
      <c r="B218">
        <v>10</v>
      </c>
      <c r="C218">
        <v>4</v>
      </c>
      <c r="D218">
        <v>2</v>
      </c>
      <c r="E218">
        <v>0.23763500000000001</v>
      </c>
    </row>
    <row r="219" spans="1:5">
      <c r="A219">
        <v>21</v>
      </c>
      <c r="B219">
        <v>10</v>
      </c>
      <c r="C219">
        <v>4</v>
      </c>
      <c r="D219">
        <v>5</v>
      </c>
      <c r="E219">
        <v>0.76236499999999996</v>
      </c>
    </row>
    <row r="220" spans="1:5">
      <c r="A220">
        <v>21</v>
      </c>
      <c r="B220">
        <v>10</v>
      </c>
      <c r="C220">
        <v>5</v>
      </c>
      <c r="D220">
        <v>2</v>
      </c>
      <c r="E220">
        <v>0.23763500000000001</v>
      </c>
    </row>
    <row r="221" spans="1:5">
      <c r="A221">
        <v>21</v>
      </c>
      <c r="B221">
        <v>10</v>
      </c>
      <c r="C221">
        <v>5</v>
      </c>
      <c r="D221">
        <v>5</v>
      </c>
      <c r="E221">
        <v>0.76236499999999996</v>
      </c>
    </row>
    <row r="222" spans="1:5">
      <c r="A222">
        <v>21</v>
      </c>
      <c r="B222">
        <v>11</v>
      </c>
      <c r="C222">
        <v>1</v>
      </c>
      <c r="D222">
        <v>2</v>
      </c>
      <c r="E222">
        <v>0.23763500000000001</v>
      </c>
    </row>
    <row r="223" spans="1:5">
      <c r="A223">
        <v>21</v>
      </c>
      <c r="B223">
        <v>11</v>
      </c>
      <c r="C223">
        <v>1</v>
      </c>
      <c r="D223">
        <v>5</v>
      </c>
      <c r="E223">
        <v>0.76236499999999996</v>
      </c>
    </row>
    <row r="224" spans="1:5">
      <c r="A224">
        <v>21</v>
      </c>
      <c r="B224">
        <v>11</v>
      </c>
      <c r="C224">
        <v>2</v>
      </c>
      <c r="D224">
        <v>2</v>
      </c>
      <c r="E224">
        <v>0.27882000000000001</v>
      </c>
    </row>
    <row r="225" spans="1:5">
      <c r="A225">
        <v>21</v>
      </c>
      <c r="B225">
        <v>11</v>
      </c>
      <c r="C225">
        <v>2</v>
      </c>
      <c r="D225">
        <v>5</v>
      </c>
      <c r="E225">
        <v>0.72118000000000004</v>
      </c>
    </row>
    <row r="226" spans="1:5">
      <c r="A226">
        <v>21</v>
      </c>
      <c r="B226">
        <v>11</v>
      </c>
      <c r="C226">
        <v>3</v>
      </c>
      <c r="D226">
        <v>2</v>
      </c>
      <c r="E226">
        <v>0.27882000000000001</v>
      </c>
    </row>
    <row r="227" spans="1:5">
      <c r="A227">
        <v>21</v>
      </c>
      <c r="B227">
        <v>11</v>
      </c>
      <c r="C227">
        <v>3</v>
      </c>
      <c r="D227">
        <v>5</v>
      </c>
      <c r="E227">
        <v>0.72118000000000004</v>
      </c>
    </row>
    <row r="228" spans="1:5">
      <c r="A228">
        <v>21</v>
      </c>
      <c r="B228">
        <v>11</v>
      </c>
      <c r="C228">
        <v>4</v>
      </c>
      <c r="D228">
        <v>2</v>
      </c>
      <c r="E228">
        <v>0.23763500000000001</v>
      </c>
    </row>
    <row r="229" spans="1:5">
      <c r="A229">
        <v>21</v>
      </c>
      <c r="B229">
        <v>11</v>
      </c>
      <c r="C229">
        <v>4</v>
      </c>
      <c r="D229">
        <v>5</v>
      </c>
      <c r="E229">
        <v>0.76236499999999996</v>
      </c>
    </row>
    <row r="230" spans="1:5">
      <c r="A230">
        <v>21</v>
      </c>
      <c r="B230">
        <v>11</v>
      </c>
      <c r="C230">
        <v>5</v>
      </c>
      <c r="D230">
        <v>2</v>
      </c>
      <c r="E230">
        <v>0.23763500000000001</v>
      </c>
    </row>
    <row r="231" spans="1:5">
      <c r="A231">
        <v>21</v>
      </c>
      <c r="B231">
        <v>11</v>
      </c>
      <c r="C231">
        <v>5</v>
      </c>
      <c r="D231">
        <v>5</v>
      </c>
      <c r="E231">
        <v>0.76236499999999996</v>
      </c>
    </row>
    <row r="232" spans="1:5">
      <c r="A232">
        <v>21</v>
      </c>
      <c r="B232">
        <v>12</v>
      </c>
      <c r="C232">
        <v>1</v>
      </c>
      <c r="D232">
        <v>2</v>
      </c>
      <c r="E232">
        <v>0.23763500000000001</v>
      </c>
    </row>
    <row r="233" spans="1:5">
      <c r="A233">
        <v>21</v>
      </c>
      <c r="B233">
        <v>12</v>
      </c>
      <c r="C233">
        <v>1</v>
      </c>
      <c r="D233">
        <v>5</v>
      </c>
      <c r="E233">
        <v>0.76236499999999996</v>
      </c>
    </row>
    <row r="234" spans="1:5">
      <c r="A234">
        <v>21</v>
      </c>
      <c r="B234">
        <v>12</v>
      </c>
      <c r="C234">
        <v>2</v>
      </c>
      <c r="D234">
        <v>2</v>
      </c>
      <c r="E234">
        <v>0.27882000000000001</v>
      </c>
    </row>
    <row r="235" spans="1:5">
      <c r="A235">
        <v>21</v>
      </c>
      <c r="B235">
        <v>12</v>
      </c>
      <c r="C235">
        <v>2</v>
      </c>
      <c r="D235">
        <v>5</v>
      </c>
      <c r="E235">
        <v>0.72118000000000004</v>
      </c>
    </row>
    <row r="236" spans="1:5">
      <c r="A236">
        <v>21</v>
      </c>
      <c r="B236">
        <v>12</v>
      </c>
      <c r="C236">
        <v>3</v>
      </c>
      <c r="D236">
        <v>2</v>
      </c>
      <c r="E236">
        <v>0.27882000000000001</v>
      </c>
    </row>
    <row r="237" spans="1:5">
      <c r="A237">
        <v>21</v>
      </c>
      <c r="B237">
        <v>12</v>
      </c>
      <c r="C237">
        <v>3</v>
      </c>
      <c r="D237">
        <v>5</v>
      </c>
      <c r="E237">
        <v>0.72118000000000004</v>
      </c>
    </row>
    <row r="238" spans="1:5">
      <c r="A238">
        <v>21</v>
      </c>
      <c r="B238">
        <v>12</v>
      </c>
      <c r="C238">
        <v>4</v>
      </c>
      <c r="D238">
        <v>2</v>
      </c>
      <c r="E238">
        <v>0.23763500000000001</v>
      </c>
    </row>
    <row r="239" spans="1:5">
      <c r="A239">
        <v>21</v>
      </c>
      <c r="B239">
        <v>12</v>
      </c>
      <c r="C239">
        <v>4</v>
      </c>
      <c r="D239">
        <v>5</v>
      </c>
      <c r="E239">
        <v>0.76236499999999996</v>
      </c>
    </row>
    <row r="240" spans="1:5">
      <c r="A240">
        <v>21</v>
      </c>
      <c r="B240">
        <v>12</v>
      </c>
      <c r="C240">
        <v>5</v>
      </c>
      <c r="D240">
        <v>2</v>
      </c>
      <c r="E240">
        <v>0.23763500000000001</v>
      </c>
    </row>
    <row r="241" spans="1:5">
      <c r="A241">
        <v>21</v>
      </c>
      <c r="B241">
        <v>12</v>
      </c>
      <c r="C241">
        <v>5</v>
      </c>
      <c r="D241">
        <v>5</v>
      </c>
      <c r="E241">
        <v>0.76236499999999996</v>
      </c>
    </row>
    <row r="242" spans="1:5">
      <c r="A242">
        <v>31</v>
      </c>
      <c r="B242">
        <v>1</v>
      </c>
      <c r="C242">
        <v>1</v>
      </c>
      <c r="D242">
        <v>2</v>
      </c>
      <c r="E242">
        <v>0.23763500000000001</v>
      </c>
    </row>
    <row r="243" spans="1:5">
      <c r="A243">
        <v>31</v>
      </c>
      <c r="B243">
        <v>1</v>
      </c>
      <c r="C243">
        <v>1</v>
      </c>
      <c r="D243">
        <v>5</v>
      </c>
      <c r="E243">
        <v>0.76236499999999996</v>
      </c>
    </row>
    <row r="244" spans="1:5">
      <c r="A244">
        <v>31</v>
      </c>
      <c r="B244">
        <v>1</v>
      </c>
      <c r="C244">
        <v>2</v>
      </c>
      <c r="D244">
        <v>2</v>
      </c>
      <c r="E244">
        <v>0.27882000000000001</v>
      </c>
    </row>
    <row r="245" spans="1:5">
      <c r="A245">
        <v>31</v>
      </c>
      <c r="B245">
        <v>1</v>
      </c>
      <c r="C245">
        <v>2</v>
      </c>
      <c r="D245">
        <v>5</v>
      </c>
      <c r="E245">
        <v>0.72118000000000004</v>
      </c>
    </row>
    <row r="246" spans="1:5">
      <c r="A246">
        <v>31</v>
      </c>
      <c r="B246">
        <v>1</v>
      </c>
      <c r="C246">
        <v>3</v>
      </c>
      <c r="D246">
        <v>2</v>
      </c>
      <c r="E246">
        <v>0.27882000000000001</v>
      </c>
    </row>
    <row r="247" spans="1:5">
      <c r="A247">
        <v>31</v>
      </c>
      <c r="B247">
        <v>1</v>
      </c>
      <c r="C247">
        <v>3</v>
      </c>
      <c r="D247">
        <v>5</v>
      </c>
      <c r="E247">
        <v>0.72118000000000004</v>
      </c>
    </row>
    <row r="248" spans="1:5">
      <c r="A248">
        <v>31</v>
      </c>
      <c r="B248">
        <v>1</v>
      </c>
      <c r="C248">
        <v>4</v>
      </c>
      <c r="D248">
        <v>2</v>
      </c>
      <c r="E248">
        <v>0.23763500000000001</v>
      </c>
    </row>
    <row r="249" spans="1:5">
      <c r="A249">
        <v>31</v>
      </c>
      <c r="B249">
        <v>1</v>
      </c>
      <c r="C249">
        <v>4</v>
      </c>
      <c r="D249">
        <v>5</v>
      </c>
      <c r="E249">
        <v>0.76236499999999996</v>
      </c>
    </row>
    <row r="250" spans="1:5">
      <c r="A250">
        <v>31</v>
      </c>
      <c r="B250">
        <v>1</v>
      </c>
      <c r="C250">
        <v>5</v>
      </c>
      <c r="D250">
        <v>2</v>
      </c>
      <c r="E250">
        <v>0.23763500000000001</v>
      </c>
    </row>
    <row r="251" spans="1:5">
      <c r="A251">
        <v>31</v>
      </c>
      <c r="B251">
        <v>1</v>
      </c>
      <c r="C251">
        <v>5</v>
      </c>
      <c r="D251">
        <v>5</v>
      </c>
      <c r="E251">
        <v>0.76236499999999996</v>
      </c>
    </row>
    <row r="252" spans="1:5">
      <c r="A252">
        <v>31</v>
      </c>
      <c r="B252">
        <v>2</v>
      </c>
      <c r="C252">
        <v>1</v>
      </c>
      <c r="D252">
        <v>2</v>
      </c>
      <c r="E252">
        <v>0.23763500000000001</v>
      </c>
    </row>
    <row r="253" spans="1:5">
      <c r="A253">
        <v>31</v>
      </c>
      <c r="B253">
        <v>2</v>
      </c>
      <c r="C253">
        <v>1</v>
      </c>
      <c r="D253">
        <v>5</v>
      </c>
      <c r="E253">
        <v>0.76236499999999996</v>
      </c>
    </row>
    <row r="254" spans="1:5">
      <c r="A254">
        <v>31</v>
      </c>
      <c r="B254">
        <v>2</v>
      </c>
      <c r="C254">
        <v>2</v>
      </c>
      <c r="D254">
        <v>2</v>
      </c>
      <c r="E254">
        <v>0.27882000000000001</v>
      </c>
    </row>
    <row r="255" spans="1:5">
      <c r="A255">
        <v>31</v>
      </c>
      <c r="B255">
        <v>2</v>
      </c>
      <c r="C255">
        <v>2</v>
      </c>
      <c r="D255">
        <v>5</v>
      </c>
      <c r="E255">
        <v>0.72118000000000004</v>
      </c>
    </row>
    <row r="256" spans="1:5">
      <c r="A256">
        <v>31</v>
      </c>
      <c r="B256">
        <v>2</v>
      </c>
      <c r="C256">
        <v>3</v>
      </c>
      <c r="D256">
        <v>2</v>
      </c>
      <c r="E256">
        <v>0.27882000000000001</v>
      </c>
    </row>
    <row r="257" spans="1:5">
      <c r="A257">
        <v>31</v>
      </c>
      <c r="B257">
        <v>2</v>
      </c>
      <c r="C257">
        <v>3</v>
      </c>
      <c r="D257">
        <v>5</v>
      </c>
      <c r="E257">
        <v>0.72118000000000004</v>
      </c>
    </row>
    <row r="258" spans="1:5">
      <c r="A258">
        <v>31</v>
      </c>
      <c r="B258">
        <v>2</v>
      </c>
      <c r="C258">
        <v>4</v>
      </c>
      <c r="D258">
        <v>2</v>
      </c>
      <c r="E258">
        <v>0.23763500000000001</v>
      </c>
    </row>
    <row r="259" spans="1:5">
      <c r="A259">
        <v>31</v>
      </c>
      <c r="B259">
        <v>2</v>
      </c>
      <c r="C259">
        <v>4</v>
      </c>
      <c r="D259">
        <v>5</v>
      </c>
      <c r="E259">
        <v>0.76236499999999996</v>
      </c>
    </row>
    <row r="260" spans="1:5">
      <c r="A260">
        <v>31</v>
      </c>
      <c r="B260">
        <v>2</v>
      </c>
      <c r="C260">
        <v>5</v>
      </c>
      <c r="D260">
        <v>2</v>
      </c>
      <c r="E260">
        <v>0.23763500000000001</v>
      </c>
    </row>
    <row r="261" spans="1:5">
      <c r="A261">
        <v>31</v>
      </c>
      <c r="B261">
        <v>2</v>
      </c>
      <c r="C261">
        <v>5</v>
      </c>
      <c r="D261">
        <v>5</v>
      </c>
      <c r="E261">
        <v>0.76236499999999996</v>
      </c>
    </row>
    <row r="262" spans="1:5">
      <c r="A262">
        <v>31</v>
      </c>
      <c r="B262">
        <v>3</v>
      </c>
      <c r="C262">
        <v>1</v>
      </c>
      <c r="D262">
        <v>2</v>
      </c>
      <c r="E262">
        <v>0.23763500000000001</v>
      </c>
    </row>
    <row r="263" spans="1:5">
      <c r="A263">
        <v>31</v>
      </c>
      <c r="B263">
        <v>3</v>
      </c>
      <c r="C263">
        <v>1</v>
      </c>
      <c r="D263">
        <v>5</v>
      </c>
      <c r="E263">
        <v>0.76236499999999996</v>
      </c>
    </row>
    <row r="264" spans="1:5">
      <c r="A264">
        <v>31</v>
      </c>
      <c r="B264">
        <v>3</v>
      </c>
      <c r="C264">
        <v>2</v>
      </c>
      <c r="D264">
        <v>2</v>
      </c>
      <c r="E264">
        <v>0.27882000000000001</v>
      </c>
    </row>
    <row r="265" spans="1:5">
      <c r="A265">
        <v>31</v>
      </c>
      <c r="B265">
        <v>3</v>
      </c>
      <c r="C265">
        <v>2</v>
      </c>
      <c r="D265">
        <v>5</v>
      </c>
      <c r="E265">
        <v>0.72118000000000004</v>
      </c>
    </row>
    <row r="266" spans="1:5">
      <c r="A266">
        <v>31</v>
      </c>
      <c r="B266">
        <v>3</v>
      </c>
      <c r="C266">
        <v>3</v>
      </c>
      <c r="D266">
        <v>2</v>
      </c>
      <c r="E266">
        <v>0.27882000000000001</v>
      </c>
    </row>
    <row r="267" spans="1:5">
      <c r="A267">
        <v>31</v>
      </c>
      <c r="B267">
        <v>3</v>
      </c>
      <c r="C267">
        <v>3</v>
      </c>
      <c r="D267">
        <v>5</v>
      </c>
      <c r="E267">
        <v>0.72118000000000004</v>
      </c>
    </row>
    <row r="268" spans="1:5">
      <c r="A268">
        <v>31</v>
      </c>
      <c r="B268">
        <v>3</v>
      </c>
      <c r="C268">
        <v>4</v>
      </c>
      <c r="D268">
        <v>2</v>
      </c>
      <c r="E268">
        <v>0.23763500000000001</v>
      </c>
    </row>
    <row r="269" spans="1:5">
      <c r="A269">
        <v>31</v>
      </c>
      <c r="B269">
        <v>3</v>
      </c>
      <c r="C269">
        <v>4</v>
      </c>
      <c r="D269">
        <v>5</v>
      </c>
      <c r="E269">
        <v>0.76236499999999996</v>
      </c>
    </row>
    <row r="270" spans="1:5">
      <c r="A270">
        <v>31</v>
      </c>
      <c r="B270">
        <v>3</v>
      </c>
      <c r="C270">
        <v>5</v>
      </c>
      <c r="D270">
        <v>2</v>
      </c>
      <c r="E270">
        <v>0.23763500000000001</v>
      </c>
    </row>
    <row r="271" spans="1:5">
      <c r="A271">
        <v>31</v>
      </c>
      <c r="B271">
        <v>3</v>
      </c>
      <c r="C271">
        <v>5</v>
      </c>
      <c r="D271">
        <v>5</v>
      </c>
      <c r="E271">
        <v>0.76236499999999996</v>
      </c>
    </row>
    <row r="272" spans="1:5">
      <c r="A272">
        <v>31</v>
      </c>
      <c r="B272">
        <v>4</v>
      </c>
      <c r="C272">
        <v>1</v>
      </c>
      <c r="D272">
        <v>2</v>
      </c>
      <c r="E272">
        <v>0.23763500000000001</v>
      </c>
    </row>
    <row r="273" spans="1:5">
      <c r="A273">
        <v>31</v>
      </c>
      <c r="B273">
        <v>4</v>
      </c>
      <c r="C273">
        <v>1</v>
      </c>
      <c r="D273">
        <v>5</v>
      </c>
      <c r="E273">
        <v>0.76236499999999996</v>
      </c>
    </row>
    <row r="274" spans="1:5">
      <c r="A274">
        <v>31</v>
      </c>
      <c r="B274">
        <v>4</v>
      </c>
      <c r="C274">
        <v>2</v>
      </c>
      <c r="D274">
        <v>2</v>
      </c>
      <c r="E274">
        <v>0.27882000000000001</v>
      </c>
    </row>
    <row r="275" spans="1:5">
      <c r="A275">
        <v>31</v>
      </c>
      <c r="B275">
        <v>4</v>
      </c>
      <c r="C275">
        <v>2</v>
      </c>
      <c r="D275">
        <v>5</v>
      </c>
      <c r="E275">
        <v>0.72118000000000004</v>
      </c>
    </row>
    <row r="276" spans="1:5">
      <c r="A276">
        <v>31</v>
      </c>
      <c r="B276">
        <v>4</v>
      </c>
      <c r="C276">
        <v>3</v>
      </c>
      <c r="D276">
        <v>2</v>
      </c>
      <c r="E276">
        <v>0.27882000000000001</v>
      </c>
    </row>
    <row r="277" spans="1:5">
      <c r="A277">
        <v>31</v>
      </c>
      <c r="B277">
        <v>4</v>
      </c>
      <c r="C277">
        <v>3</v>
      </c>
      <c r="D277">
        <v>5</v>
      </c>
      <c r="E277">
        <v>0.72118000000000004</v>
      </c>
    </row>
    <row r="278" spans="1:5">
      <c r="A278">
        <v>31</v>
      </c>
      <c r="B278">
        <v>4</v>
      </c>
      <c r="C278">
        <v>4</v>
      </c>
      <c r="D278">
        <v>2</v>
      </c>
      <c r="E278">
        <v>0.23763500000000001</v>
      </c>
    </row>
    <row r="279" spans="1:5">
      <c r="A279">
        <v>31</v>
      </c>
      <c r="B279">
        <v>4</v>
      </c>
      <c r="C279">
        <v>4</v>
      </c>
      <c r="D279">
        <v>5</v>
      </c>
      <c r="E279">
        <v>0.76236499999999996</v>
      </c>
    </row>
    <row r="280" spans="1:5">
      <c r="A280">
        <v>31</v>
      </c>
      <c r="B280">
        <v>4</v>
      </c>
      <c r="C280">
        <v>5</v>
      </c>
      <c r="D280">
        <v>2</v>
      </c>
      <c r="E280">
        <v>0.23763500000000001</v>
      </c>
    </row>
    <row r="281" spans="1:5">
      <c r="A281">
        <v>31</v>
      </c>
      <c r="B281">
        <v>4</v>
      </c>
      <c r="C281">
        <v>5</v>
      </c>
      <c r="D281">
        <v>5</v>
      </c>
      <c r="E281">
        <v>0.76236499999999996</v>
      </c>
    </row>
    <row r="282" spans="1:5">
      <c r="A282">
        <v>31</v>
      </c>
      <c r="B282">
        <v>5</v>
      </c>
      <c r="C282">
        <v>1</v>
      </c>
      <c r="D282">
        <v>2</v>
      </c>
      <c r="E282">
        <v>0.23763500000000001</v>
      </c>
    </row>
    <row r="283" spans="1:5">
      <c r="A283">
        <v>31</v>
      </c>
      <c r="B283">
        <v>5</v>
      </c>
      <c r="C283">
        <v>1</v>
      </c>
      <c r="D283">
        <v>5</v>
      </c>
      <c r="E283">
        <v>0.76236499999999996</v>
      </c>
    </row>
    <row r="284" spans="1:5">
      <c r="A284">
        <v>31</v>
      </c>
      <c r="B284">
        <v>5</v>
      </c>
      <c r="C284">
        <v>2</v>
      </c>
      <c r="D284">
        <v>2</v>
      </c>
      <c r="E284">
        <v>0.27882000000000001</v>
      </c>
    </row>
    <row r="285" spans="1:5">
      <c r="A285">
        <v>31</v>
      </c>
      <c r="B285">
        <v>5</v>
      </c>
      <c r="C285">
        <v>2</v>
      </c>
      <c r="D285">
        <v>5</v>
      </c>
      <c r="E285">
        <v>0.72118000000000004</v>
      </c>
    </row>
    <row r="286" spans="1:5">
      <c r="A286">
        <v>31</v>
      </c>
      <c r="B286">
        <v>5</v>
      </c>
      <c r="C286">
        <v>3</v>
      </c>
      <c r="D286">
        <v>2</v>
      </c>
      <c r="E286">
        <v>0.27882000000000001</v>
      </c>
    </row>
    <row r="287" spans="1:5">
      <c r="A287">
        <v>31</v>
      </c>
      <c r="B287">
        <v>5</v>
      </c>
      <c r="C287">
        <v>3</v>
      </c>
      <c r="D287">
        <v>5</v>
      </c>
      <c r="E287">
        <v>0.72118000000000004</v>
      </c>
    </row>
    <row r="288" spans="1:5">
      <c r="A288">
        <v>31</v>
      </c>
      <c r="B288">
        <v>5</v>
      </c>
      <c r="C288">
        <v>4</v>
      </c>
      <c r="D288">
        <v>2</v>
      </c>
      <c r="E288">
        <v>0.23763500000000001</v>
      </c>
    </row>
    <row r="289" spans="1:5">
      <c r="A289">
        <v>31</v>
      </c>
      <c r="B289">
        <v>5</v>
      </c>
      <c r="C289">
        <v>4</v>
      </c>
      <c r="D289">
        <v>5</v>
      </c>
      <c r="E289">
        <v>0.76236499999999996</v>
      </c>
    </row>
    <row r="290" spans="1:5">
      <c r="A290">
        <v>31</v>
      </c>
      <c r="B290">
        <v>5</v>
      </c>
      <c r="C290">
        <v>5</v>
      </c>
      <c r="D290">
        <v>2</v>
      </c>
      <c r="E290">
        <v>0.23763500000000001</v>
      </c>
    </row>
    <row r="291" spans="1:5">
      <c r="A291">
        <v>31</v>
      </c>
      <c r="B291">
        <v>5</v>
      </c>
      <c r="C291">
        <v>5</v>
      </c>
      <c r="D291">
        <v>5</v>
      </c>
      <c r="E291">
        <v>0.76236499999999996</v>
      </c>
    </row>
    <row r="292" spans="1:5">
      <c r="A292">
        <v>31</v>
      </c>
      <c r="B292">
        <v>6</v>
      </c>
      <c r="C292">
        <v>1</v>
      </c>
      <c r="D292">
        <v>2</v>
      </c>
      <c r="E292">
        <v>0.23763500000000001</v>
      </c>
    </row>
    <row r="293" spans="1:5">
      <c r="A293">
        <v>31</v>
      </c>
      <c r="B293">
        <v>6</v>
      </c>
      <c r="C293">
        <v>1</v>
      </c>
      <c r="D293">
        <v>5</v>
      </c>
      <c r="E293">
        <v>0.76236499999999996</v>
      </c>
    </row>
    <row r="294" spans="1:5">
      <c r="A294">
        <v>31</v>
      </c>
      <c r="B294">
        <v>6</v>
      </c>
      <c r="C294">
        <v>2</v>
      </c>
      <c r="D294">
        <v>2</v>
      </c>
      <c r="E294">
        <v>0.27882000000000001</v>
      </c>
    </row>
    <row r="295" spans="1:5">
      <c r="A295">
        <v>31</v>
      </c>
      <c r="B295">
        <v>6</v>
      </c>
      <c r="C295">
        <v>2</v>
      </c>
      <c r="D295">
        <v>5</v>
      </c>
      <c r="E295">
        <v>0.72118000000000004</v>
      </c>
    </row>
    <row r="296" spans="1:5">
      <c r="A296">
        <v>31</v>
      </c>
      <c r="B296">
        <v>6</v>
      </c>
      <c r="C296">
        <v>3</v>
      </c>
      <c r="D296">
        <v>2</v>
      </c>
      <c r="E296">
        <v>0.27882000000000001</v>
      </c>
    </row>
    <row r="297" spans="1:5">
      <c r="A297">
        <v>31</v>
      </c>
      <c r="B297">
        <v>6</v>
      </c>
      <c r="C297">
        <v>3</v>
      </c>
      <c r="D297">
        <v>5</v>
      </c>
      <c r="E297">
        <v>0.72118000000000004</v>
      </c>
    </row>
    <row r="298" spans="1:5">
      <c r="A298">
        <v>31</v>
      </c>
      <c r="B298">
        <v>6</v>
      </c>
      <c r="C298">
        <v>4</v>
      </c>
      <c r="D298">
        <v>2</v>
      </c>
      <c r="E298">
        <v>0.23763500000000001</v>
      </c>
    </row>
    <row r="299" spans="1:5">
      <c r="A299">
        <v>31</v>
      </c>
      <c r="B299">
        <v>6</v>
      </c>
      <c r="C299">
        <v>4</v>
      </c>
      <c r="D299">
        <v>5</v>
      </c>
      <c r="E299">
        <v>0.76236499999999996</v>
      </c>
    </row>
    <row r="300" spans="1:5">
      <c r="A300">
        <v>31</v>
      </c>
      <c r="B300">
        <v>6</v>
      </c>
      <c r="C300">
        <v>5</v>
      </c>
      <c r="D300">
        <v>2</v>
      </c>
      <c r="E300">
        <v>0.23763500000000001</v>
      </c>
    </row>
    <row r="301" spans="1:5">
      <c r="A301">
        <v>31</v>
      </c>
      <c r="B301">
        <v>6</v>
      </c>
      <c r="C301">
        <v>5</v>
      </c>
      <c r="D301">
        <v>5</v>
      </c>
      <c r="E301">
        <v>0.76236499999999996</v>
      </c>
    </row>
    <row r="302" spans="1:5">
      <c r="A302">
        <v>31</v>
      </c>
      <c r="B302">
        <v>7</v>
      </c>
      <c r="C302">
        <v>1</v>
      </c>
      <c r="D302">
        <v>2</v>
      </c>
      <c r="E302">
        <v>0.23763500000000001</v>
      </c>
    </row>
    <row r="303" spans="1:5">
      <c r="A303">
        <v>31</v>
      </c>
      <c r="B303">
        <v>7</v>
      </c>
      <c r="C303">
        <v>1</v>
      </c>
      <c r="D303">
        <v>5</v>
      </c>
      <c r="E303">
        <v>0.76236499999999996</v>
      </c>
    </row>
    <row r="304" spans="1:5">
      <c r="A304">
        <v>31</v>
      </c>
      <c r="B304">
        <v>7</v>
      </c>
      <c r="C304">
        <v>2</v>
      </c>
      <c r="D304">
        <v>2</v>
      </c>
      <c r="E304">
        <v>0.27882000000000001</v>
      </c>
    </row>
    <row r="305" spans="1:5">
      <c r="A305">
        <v>31</v>
      </c>
      <c r="B305">
        <v>7</v>
      </c>
      <c r="C305">
        <v>2</v>
      </c>
      <c r="D305">
        <v>5</v>
      </c>
      <c r="E305">
        <v>0.72118000000000004</v>
      </c>
    </row>
    <row r="306" spans="1:5">
      <c r="A306">
        <v>31</v>
      </c>
      <c r="B306">
        <v>7</v>
      </c>
      <c r="C306">
        <v>3</v>
      </c>
      <c r="D306">
        <v>2</v>
      </c>
      <c r="E306">
        <v>0.27882000000000001</v>
      </c>
    </row>
    <row r="307" spans="1:5">
      <c r="A307">
        <v>31</v>
      </c>
      <c r="B307">
        <v>7</v>
      </c>
      <c r="C307">
        <v>3</v>
      </c>
      <c r="D307">
        <v>5</v>
      </c>
      <c r="E307">
        <v>0.72118000000000004</v>
      </c>
    </row>
    <row r="308" spans="1:5">
      <c r="A308">
        <v>31</v>
      </c>
      <c r="B308">
        <v>7</v>
      </c>
      <c r="C308">
        <v>4</v>
      </c>
      <c r="D308">
        <v>2</v>
      </c>
      <c r="E308">
        <v>0.23763500000000001</v>
      </c>
    </row>
    <row r="309" spans="1:5">
      <c r="A309">
        <v>31</v>
      </c>
      <c r="B309">
        <v>7</v>
      </c>
      <c r="C309">
        <v>4</v>
      </c>
      <c r="D309">
        <v>5</v>
      </c>
      <c r="E309">
        <v>0.76236499999999996</v>
      </c>
    </row>
    <row r="310" spans="1:5">
      <c r="A310">
        <v>31</v>
      </c>
      <c r="B310">
        <v>7</v>
      </c>
      <c r="C310">
        <v>5</v>
      </c>
      <c r="D310">
        <v>2</v>
      </c>
      <c r="E310">
        <v>0.23763500000000001</v>
      </c>
    </row>
    <row r="311" spans="1:5">
      <c r="A311">
        <v>31</v>
      </c>
      <c r="B311">
        <v>7</v>
      </c>
      <c r="C311">
        <v>5</v>
      </c>
      <c r="D311">
        <v>5</v>
      </c>
      <c r="E311">
        <v>0.76236499999999996</v>
      </c>
    </row>
    <row r="312" spans="1:5">
      <c r="A312">
        <v>31</v>
      </c>
      <c r="B312">
        <v>8</v>
      </c>
      <c r="C312">
        <v>1</v>
      </c>
      <c r="D312">
        <v>2</v>
      </c>
      <c r="E312">
        <v>0.23763500000000001</v>
      </c>
    </row>
    <row r="313" spans="1:5">
      <c r="A313">
        <v>31</v>
      </c>
      <c r="B313">
        <v>8</v>
      </c>
      <c r="C313">
        <v>1</v>
      </c>
      <c r="D313">
        <v>5</v>
      </c>
      <c r="E313">
        <v>0.76236499999999996</v>
      </c>
    </row>
    <row r="314" spans="1:5">
      <c r="A314">
        <v>31</v>
      </c>
      <c r="B314">
        <v>8</v>
      </c>
      <c r="C314">
        <v>2</v>
      </c>
      <c r="D314">
        <v>2</v>
      </c>
      <c r="E314">
        <v>0.27882000000000001</v>
      </c>
    </row>
    <row r="315" spans="1:5">
      <c r="A315">
        <v>31</v>
      </c>
      <c r="B315">
        <v>8</v>
      </c>
      <c r="C315">
        <v>2</v>
      </c>
      <c r="D315">
        <v>5</v>
      </c>
      <c r="E315">
        <v>0.72118000000000004</v>
      </c>
    </row>
    <row r="316" spans="1:5">
      <c r="A316">
        <v>31</v>
      </c>
      <c r="B316">
        <v>8</v>
      </c>
      <c r="C316">
        <v>3</v>
      </c>
      <c r="D316">
        <v>2</v>
      </c>
      <c r="E316">
        <v>0.27882000000000001</v>
      </c>
    </row>
    <row r="317" spans="1:5">
      <c r="A317">
        <v>31</v>
      </c>
      <c r="B317">
        <v>8</v>
      </c>
      <c r="C317">
        <v>3</v>
      </c>
      <c r="D317">
        <v>5</v>
      </c>
      <c r="E317">
        <v>0.72118000000000004</v>
      </c>
    </row>
    <row r="318" spans="1:5">
      <c r="A318">
        <v>31</v>
      </c>
      <c r="B318">
        <v>8</v>
      </c>
      <c r="C318">
        <v>4</v>
      </c>
      <c r="D318">
        <v>2</v>
      </c>
      <c r="E318">
        <v>0.23763500000000001</v>
      </c>
    </row>
    <row r="319" spans="1:5">
      <c r="A319">
        <v>31</v>
      </c>
      <c r="B319">
        <v>8</v>
      </c>
      <c r="C319">
        <v>4</v>
      </c>
      <c r="D319">
        <v>5</v>
      </c>
      <c r="E319">
        <v>0.76236499999999996</v>
      </c>
    </row>
    <row r="320" spans="1:5">
      <c r="A320">
        <v>31</v>
      </c>
      <c r="B320">
        <v>8</v>
      </c>
      <c r="C320">
        <v>5</v>
      </c>
      <c r="D320">
        <v>2</v>
      </c>
      <c r="E320">
        <v>0.23763500000000001</v>
      </c>
    </row>
    <row r="321" spans="1:5">
      <c r="A321">
        <v>31</v>
      </c>
      <c r="B321">
        <v>8</v>
      </c>
      <c r="C321">
        <v>5</v>
      </c>
      <c r="D321">
        <v>5</v>
      </c>
      <c r="E321">
        <v>0.76236499999999996</v>
      </c>
    </row>
    <row r="322" spans="1:5">
      <c r="A322">
        <v>31</v>
      </c>
      <c r="B322">
        <v>9</v>
      </c>
      <c r="C322">
        <v>1</v>
      </c>
      <c r="D322">
        <v>2</v>
      </c>
      <c r="E322">
        <v>0.23763500000000001</v>
      </c>
    </row>
    <row r="323" spans="1:5">
      <c r="A323">
        <v>31</v>
      </c>
      <c r="B323">
        <v>9</v>
      </c>
      <c r="C323">
        <v>1</v>
      </c>
      <c r="D323">
        <v>5</v>
      </c>
      <c r="E323">
        <v>0.76236499999999996</v>
      </c>
    </row>
    <row r="324" spans="1:5">
      <c r="A324">
        <v>31</v>
      </c>
      <c r="B324">
        <v>9</v>
      </c>
      <c r="C324">
        <v>2</v>
      </c>
      <c r="D324">
        <v>2</v>
      </c>
      <c r="E324">
        <v>0.27882000000000001</v>
      </c>
    </row>
    <row r="325" spans="1:5">
      <c r="A325">
        <v>31</v>
      </c>
      <c r="B325">
        <v>9</v>
      </c>
      <c r="C325">
        <v>2</v>
      </c>
      <c r="D325">
        <v>5</v>
      </c>
      <c r="E325">
        <v>0.72118000000000004</v>
      </c>
    </row>
    <row r="326" spans="1:5">
      <c r="A326">
        <v>31</v>
      </c>
      <c r="B326">
        <v>9</v>
      </c>
      <c r="C326">
        <v>3</v>
      </c>
      <c r="D326">
        <v>2</v>
      </c>
      <c r="E326">
        <v>0.27882000000000001</v>
      </c>
    </row>
    <row r="327" spans="1:5">
      <c r="A327">
        <v>31</v>
      </c>
      <c r="B327">
        <v>9</v>
      </c>
      <c r="C327">
        <v>3</v>
      </c>
      <c r="D327">
        <v>5</v>
      </c>
      <c r="E327">
        <v>0.72118000000000004</v>
      </c>
    </row>
    <row r="328" spans="1:5">
      <c r="A328">
        <v>31</v>
      </c>
      <c r="B328">
        <v>9</v>
      </c>
      <c r="C328">
        <v>4</v>
      </c>
      <c r="D328">
        <v>2</v>
      </c>
      <c r="E328">
        <v>0.23763500000000001</v>
      </c>
    </row>
    <row r="329" spans="1:5">
      <c r="A329">
        <v>31</v>
      </c>
      <c r="B329">
        <v>9</v>
      </c>
      <c r="C329">
        <v>4</v>
      </c>
      <c r="D329">
        <v>5</v>
      </c>
      <c r="E329">
        <v>0.76236499999999996</v>
      </c>
    </row>
    <row r="330" spans="1:5">
      <c r="A330">
        <v>31</v>
      </c>
      <c r="B330">
        <v>9</v>
      </c>
      <c r="C330">
        <v>5</v>
      </c>
      <c r="D330">
        <v>2</v>
      </c>
      <c r="E330">
        <v>0.23763500000000001</v>
      </c>
    </row>
    <row r="331" spans="1:5">
      <c r="A331">
        <v>31</v>
      </c>
      <c r="B331">
        <v>9</v>
      </c>
      <c r="C331">
        <v>5</v>
      </c>
      <c r="D331">
        <v>5</v>
      </c>
      <c r="E331">
        <v>0.76236499999999996</v>
      </c>
    </row>
    <row r="332" spans="1:5">
      <c r="A332">
        <v>31</v>
      </c>
      <c r="B332">
        <v>10</v>
      </c>
      <c r="C332">
        <v>1</v>
      </c>
      <c r="D332">
        <v>2</v>
      </c>
      <c r="E332">
        <v>0.23763500000000001</v>
      </c>
    </row>
    <row r="333" spans="1:5">
      <c r="A333">
        <v>31</v>
      </c>
      <c r="B333">
        <v>10</v>
      </c>
      <c r="C333">
        <v>1</v>
      </c>
      <c r="D333">
        <v>5</v>
      </c>
      <c r="E333">
        <v>0.76236499999999996</v>
      </c>
    </row>
    <row r="334" spans="1:5">
      <c r="A334">
        <v>31</v>
      </c>
      <c r="B334">
        <v>10</v>
      </c>
      <c r="C334">
        <v>2</v>
      </c>
      <c r="D334">
        <v>2</v>
      </c>
      <c r="E334">
        <v>0.27882000000000001</v>
      </c>
    </row>
    <row r="335" spans="1:5">
      <c r="A335">
        <v>31</v>
      </c>
      <c r="B335">
        <v>10</v>
      </c>
      <c r="C335">
        <v>2</v>
      </c>
      <c r="D335">
        <v>5</v>
      </c>
      <c r="E335">
        <v>0.72118000000000004</v>
      </c>
    </row>
    <row r="336" spans="1:5">
      <c r="A336">
        <v>31</v>
      </c>
      <c r="B336">
        <v>10</v>
      </c>
      <c r="C336">
        <v>3</v>
      </c>
      <c r="D336">
        <v>2</v>
      </c>
      <c r="E336">
        <v>0.27882000000000001</v>
      </c>
    </row>
    <row r="337" spans="1:5">
      <c r="A337">
        <v>31</v>
      </c>
      <c r="B337">
        <v>10</v>
      </c>
      <c r="C337">
        <v>3</v>
      </c>
      <c r="D337">
        <v>5</v>
      </c>
      <c r="E337">
        <v>0.72118000000000004</v>
      </c>
    </row>
    <row r="338" spans="1:5">
      <c r="A338">
        <v>31</v>
      </c>
      <c r="B338">
        <v>10</v>
      </c>
      <c r="C338">
        <v>4</v>
      </c>
      <c r="D338">
        <v>2</v>
      </c>
      <c r="E338">
        <v>0.23763500000000001</v>
      </c>
    </row>
    <row r="339" spans="1:5">
      <c r="A339">
        <v>31</v>
      </c>
      <c r="B339">
        <v>10</v>
      </c>
      <c r="C339">
        <v>4</v>
      </c>
      <c r="D339">
        <v>5</v>
      </c>
      <c r="E339">
        <v>0.76236499999999996</v>
      </c>
    </row>
    <row r="340" spans="1:5">
      <c r="A340">
        <v>31</v>
      </c>
      <c r="B340">
        <v>10</v>
      </c>
      <c r="C340">
        <v>5</v>
      </c>
      <c r="D340">
        <v>2</v>
      </c>
      <c r="E340">
        <v>0.23763500000000001</v>
      </c>
    </row>
    <row r="341" spans="1:5">
      <c r="A341">
        <v>31</v>
      </c>
      <c r="B341">
        <v>10</v>
      </c>
      <c r="C341">
        <v>5</v>
      </c>
      <c r="D341">
        <v>5</v>
      </c>
      <c r="E341">
        <v>0.76236499999999996</v>
      </c>
    </row>
    <row r="342" spans="1:5">
      <c r="A342">
        <v>31</v>
      </c>
      <c r="B342">
        <v>11</v>
      </c>
      <c r="C342">
        <v>1</v>
      </c>
      <c r="D342">
        <v>2</v>
      </c>
      <c r="E342">
        <v>0.23763500000000001</v>
      </c>
    </row>
    <row r="343" spans="1:5">
      <c r="A343">
        <v>31</v>
      </c>
      <c r="B343">
        <v>11</v>
      </c>
      <c r="C343">
        <v>1</v>
      </c>
      <c r="D343">
        <v>5</v>
      </c>
      <c r="E343">
        <v>0.76236499999999996</v>
      </c>
    </row>
    <row r="344" spans="1:5">
      <c r="A344">
        <v>31</v>
      </c>
      <c r="B344">
        <v>11</v>
      </c>
      <c r="C344">
        <v>2</v>
      </c>
      <c r="D344">
        <v>2</v>
      </c>
      <c r="E344">
        <v>0.27882000000000001</v>
      </c>
    </row>
    <row r="345" spans="1:5">
      <c r="A345">
        <v>31</v>
      </c>
      <c r="B345">
        <v>11</v>
      </c>
      <c r="C345">
        <v>2</v>
      </c>
      <c r="D345">
        <v>5</v>
      </c>
      <c r="E345">
        <v>0.72118000000000004</v>
      </c>
    </row>
    <row r="346" spans="1:5">
      <c r="A346">
        <v>31</v>
      </c>
      <c r="B346">
        <v>11</v>
      </c>
      <c r="C346">
        <v>3</v>
      </c>
      <c r="D346">
        <v>2</v>
      </c>
      <c r="E346">
        <v>0.27882000000000001</v>
      </c>
    </row>
    <row r="347" spans="1:5">
      <c r="A347">
        <v>31</v>
      </c>
      <c r="B347">
        <v>11</v>
      </c>
      <c r="C347">
        <v>3</v>
      </c>
      <c r="D347">
        <v>5</v>
      </c>
      <c r="E347">
        <v>0.72118000000000004</v>
      </c>
    </row>
    <row r="348" spans="1:5">
      <c r="A348">
        <v>31</v>
      </c>
      <c r="B348">
        <v>11</v>
      </c>
      <c r="C348">
        <v>4</v>
      </c>
      <c r="D348">
        <v>2</v>
      </c>
      <c r="E348">
        <v>0.23763500000000001</v>
      </c>
    </row>
    <row r="349" spans="1:5">
      <c r="A349">
        <v>31</v>
      </c>
      <c r="B349">
        <v>11</v>
      </c>
      <c r="C349">
        <v>4</v>
      </c>
      <c r="D349">
        <v>5</v>
      </c>
      <c r="E349">
        <v>0.76236499999999996</v>
      </c>
    </row>
    <row r="350" spans="1:5">
      <c r="A350">
        <v>31</v>
      </c>
      <c r="B350">
        <v>11</v>
      </c>
      <c r="C350">
        <v>5</v>
      </c>
      <c r="D350">
        <v>2</v>
      </c>
      <c r="E350">
        <v>0.23763500000000001</v>
      </c>
    </row>
    <row r="351" spans="1:5">
      <c r="A351">
        <v>31</v>
      </c>
      <c r="B351">
        <v>11</v>
      </c>
      <c r="C351">
        <v>5</v>
      </c>
      <c r="D351">
        <v>5</v>
      </c>
      <c r="E351">
        <v>0.76236499999999996</v>
      </c>
    </row>
    <row r="352" spans="1:5">
      <c r="A352">
        <v>31</v>
      </c>
      <c r="B352">
        <v>12</v>
      </c>
      <c r="C352">
        <v>1</v>
      </c>
      <c r="D352">
        <v>2</v>
      </c>
      <c r="E352">
        <v>0.23763500000000001</v>
      </c>
    </row>
    <row r="353" spans="1:5">
      <c r="A353">
        <v>31</v>
      </c>
      <c r="B353">
        <v>12</v>
      </c>
      <c r="C353">
        <v>1</v>
      </c>
      <c r="D353">
        <v>5</v>
      </c>
      <c r="E353">
        <v>0.76236499999999996</v>
      </c>
    </row>
    <row r="354" spans="1:5">
      <c r="A354">
        <v>31</v>
      </c>
      <c r="B354">
        <v>12</v>
      </c>
      <c r="C354">
        <v>2</v>
      </c>
      <c r="D354">
        <v>2</v>
      </c>
      <c r="E354">
        <v>0.27882000000000001</v>
      </c>
    </row>
    <row r="355" spans="1:5">
      <c r="A355">
        <v>31</v>
      </c>
      <c r="B355">
        <v>12</v>
      </c>
      <c r="C355">
        <v>2</v>
      </c>
      <c r="D355">
        <v>5</v>
      </c>
      <c r="E355">
        <v>0.72118000000000004</v>
      </c>
    </row>
    <row r="356" spans="1:5">
      <c r="A356">
        <v>31</v>
      </c>
      <c r="B356">
        <v>12</v>
      </c>
      <c r="C356">
        <v>3</v>
      </c>
      <c r="D356">
        <v>2</v>
      </c>
      <c r="E356">
        <v>0.27882000000000001</v>
      </c>
    </row>
    <row r="357" spans="1:5">
      <c r="A357">
        <v>31</v>
      </c>
      <c r="B357">
        <v>12</v>
      </c>
      <c r="C357">
        <v>3</v>
      </c>
      <c r="D357">
        <v>5</v>
      </c>
      <c r="E357">
        <v>0.72118000000000004</v>
      </c>
    </row>
    <row r="358" spans="1:5">
      <c r="A358">
        <v>31</v>
      </c>
      <c r="B358">
        <v>12</v>
      </c>
      <c r="C358">
        <v>4</v>
      </c>
      <c r="D358">
        <v>2</v>
      </c>
      <c r="E358">
        <v>0.23763500000000001</v>
      </c>
    </row>
    <row r="359" spans="1:5">
      <c r="A359">
        <v>31</v>
      </c>
      <c r="B359">
        <v>12</v>
      </c>
      <c r="C359">
        <v>4</v>
      </c>
      <c r="D359">
        <v>5</v>
      </c>
      <c r="E359">
        <v>0.76236499999999996</v>
      </c>
    </row>
    <row r="360" spans="1:5">
      <c r="A360">
        <v>31</v>
      </c>
      <c r="B360">
        <v>12</v>
      </c>
      <c r="C360">
        <v>5</v>
      </c>
      <c r="D360">
        <v>2</v>
      </c>
      <c r="E360">
        <v>0.23763500000000001</v>
      </c>
    </row>
    <row r="361" spans="1:5">
      <c r="A361">
        <v>31</v>
      </c>
      <c r="B361">
        <v>12</v>
      </c>
      <c r="C361">
        <v>5</v>
      </c>
      <c r="D361">
        <v>5</v>
      </c>
      <c r="E361">
        <v>0.76236499999999996</v>
      </c>
    </row>
    <row r="362" spans="1:5">
      <c r="A362">
        <v>32</v>
      </c>
      <c r="B362">
        <v>1</v>
      </c>
      <c r="C362">
        <v>1</v>
      </c>
      <c r="D362">
        <v>2</v>
      </c>
      <c r="E362">
        <v>0.23763500000000001</v>
      </c>
    </row>
    <row r="363" spans="1:5">
      <c r="A363">
        <v>32</v>
      </c>
      <c r="B363">
        <v>1</v>
      </c>
      <c r="C363">
        <v>1</v>
      </c>
      <c r="D363">
        <v>5</v>
      </c>
      <c r="E363">
        <v>0.76236499999999996</v>
      </c>
    </row>
    <row r="364" spans="1:5">
      <c r="A364">
        <v>32</v>
      </c>
      <c r="B364">
        <v>1</v>
      </c>
      <c r="C364">
        <v>2</v>
      </c>
      <c r="D364">
        <v>2</v>
      </c>
      <c r="E364">
        <v>0.27882000000000001</v>
      </c>
    </row>
    <row r="365" spans="1:5">
      <c r="A365">
        <v>32</v>
      </c>
      <c r="B365">
        <v>1</v>
      </c>
      <c r="C365">
        <v>2</v>
      </c>
      <c r="D365">
        <v>5</v>
      </c>
      <c r="E365">
        <v>0.72118000000000004</v>
      </c>
    </row>
    <row r="366" spans="1:5">
      <c r="A366">
        <v>32</v>
      </c>
      <c r="B366">
        <v>1</v>
      </c>
      <c r="C366">
        <v>3</v>
      </c>
      <c r="D366">
        <v>2</v>
      </c>
      <c r="E366">
        <v>0.27882000000000001</v>
      </c>
    </row>
    <row r="367" spans="1:5">
      <c r="A367">
        <v>32</v>
      </c>
      <c r="B367">
        <v>1</v>
      </c>
      <c r="C367">
        <v>3</v>
      </c>
      <c r="D367">
        <v>5</v>
      </c>
      <c r="E367">
        <v>0.72118000000000004</v>
      </c>
    </row>
    <row r="368" spans="1:5">
      <c r="A368">
        <v>32</v>
      </c>
      <c r="B368">
        <v>1</v>
      </c>
      <c r="C368">
        <v>4</v>
      </c>
      <c r="D368">
        <v>2</v>
      </c>
      <c r="E368">
        <v>0.23763500000000001</v>
      </c>
    </row>
    <row r="369" spans="1:5">
      <c r="A369">
        <v>32</v>
      </c>
      <c r="B369">
        <v>1</v>
      </c>
      <c r="C369">
        <v>4</v>
      </c>
      <c r="D369">
        <v>5</v>
      </c>
      <c r="E369">
        <v>0.76236499999999996</v>
      </c>
    </row>
    <row r="370" spans="1:5">
      <c r="A370">
        <v>32</v>
      </c>
      <c r="B370">
        <v>1</v>
      </c>
      <c r="C370">
        <v>5</v>
      </c>
      <c r="D370">
        <v>2</v>
      </c>
      <c r="E370">
        <v>0.23763500000000001</v>
      </c>
    </row>
    <row r="371" spans="1:5">
      <c r="A371">
        <v>32</v>
      </c>
      <c r="B371">
        <v>1</v>
      </c>
      <c r="C371">
        <v>5</v>
      </c>
      <c r="D371">
        <v>5</v>
      </c>
      <c r="E371">
        <v>0.76236499999999996</v>
      </c>
    </row>
    <row r="372" spans="1:5">
      <c r="A372">
        <v>32</v>
      </c>
      <c r="B372">
        <v>2</v>
      </c>
      <c r="C372">
        <v>1</v>
      </c>
      <c r="D372">
        <v>2</v>
      </c>
      <c r="E372">
        <v>0.23763500000000001</v>
      </c>
    </row>
    <row r="373" spans="1:5">
      <c r="A373">
        <v>32</v>
      </c>
      <c r="B373">
        <v>2</v>
      </c>
      <c r="C373">
        <v>1</v>
      </c>
      <c r="D373">
        <v>5</v>
      </c>
      <c r="E373">
        <v>0.76236499999999996</v>
      </c>
    </row>
    <row r="374" spans="1:5">
      <c r="A374">
        <v>32</v>
      </c>
      <c r="B374">
        <v>2</v>
      </c>
      <c r="C374">
        <v>2</v>
      </c>
      <c r="D374">
        <v>2</v>
      </c>
      <c r="E374">
        <v>0.27882000000000001</v>
      </c>
    </row>
    <row r="375" spans="1:5">
      <c r="A375">
        <v>32</v>
      </c>
      <c r="B375">
        <v>2</v>
      </c>
      <c r="C375">
        <v>2</v>
      </c>
      <c r="D375">
        <v>5</v>
      </c>
      <c r="E375">
        <v>0.72118000000000004</v>
      </c>
    </row>
    <row r="376" spans="1:5">
      <c r="A376">
        <v>32</v>
      </c>
      <c r="B376">
        <v>2</v>
      </c>
      <c r="C376">
        <v>3</v>
      </c>
      <c r="D376">
        <v>2</v>
      </c>
      <c r="E376">
        <v>0.27882000000000001</v>
      </c>
    </row>
    <row r="377" spans="1:5">
      <c r="A377">
        <v>32</v>
      </c>
      <c r="B377">
        <v>2</v>
      </c>
      <c r="C377">
        <v>3</v>
      </c>
      <c r="D377">
        <v>5</v>
      </c>
      <c r="E377">
        <v>0.72118000000000004</v>
      </c>
    </row>
    <row r="378" spans="1:5">
      <c r="A378">
        <v>32</v>
      </c>
      <c r="B378">
        <v>2</v>
      </c>
      <c r="C378">
        <v>4</v>
      </c>
      <c r="D378">
        <v>2</v>
      </c>
      <c r="E378">
        <v>0.23763500000000001</v>
      </c>
    </row>
    <row r="379" spans="1:5">
      <c r="A379">
        <v>32</v>
      </c>
      <c r="B379">
        <v>2</v>
      </c>
      <c r="C379">
        <v>4</v>
      </c>
      <c r="D379">
        <v>5</v>
      </c>
      <c r="E379">
        <v>0.76236499999999996</v>
      </c>
    </row>
    <row r="380" spans="1:5">
      <c r="A380">
        <v>32</v>
      </c>
      <c r="B380">
        <v>2</v>
      </c>
      <c r="C380">
        <v>5</v>
      </c>
      <c r="D380">
        <v>2</v>
      </c>
      <c r="E380">
        <v>0.23763500000000001</v>
      </c>
    </row>
    <row r="381" spans="1:5">
      <c r="A381">
        <v>32</v>
      </c>
      <c r="B381">
        <v>2</v>
      </c>
      <c r="C381">
        <v>5</v>
      </c>
      <c r="D381">
        <v>5</v>
      </c>
      <c r="E381">
        <v>0.76236499999999996</v>
      </c>
    </row>
    <row r="382" spans="1:5">
      <c r="A382">
        <v>32</v>
      </c>
      <c r="B382">
        <v>3</v>
      </c>
      <c r="C382">
        <v>1</v>
      </c>
      <c r="D382">
        <v>2</v>
      </c>
      <c r="E382">
        <v>0.23763500000000001</v>
      </c>
    </row>
    <row r="383" spans="1:5">
      <c r="A383">
        <v>32</v>
      </c>
      <c r="B383">
        <v>3</v>
      </c>
      <c r="C383">
        <v>1</v>
      </c>
      <c r="D383">
        <v>5</v>
      </c>
      <c r="E383">
        <v>0.76236499999999996</v>
      </c>
    </row>
    <row r="384" spans="1:5">
      <c r="A384">
        <v>32</v>
      </c>
      <c r="B384">
        <v>3</v>
      </c>
      <c r="C384">
        <v>2</v>
      </c>
      <c r="D384">
        <v>2</v>
      </c>
      <c r="E384">
        <v>0.27882000000000001</v>
      </c>
    </row>
    <row r="385" spans="1:5">
      <c r="A385">
        <v>32</v>
      </c>
      <c r="B385">
        <v>3</v>
      </c>
      <c r="C385">
        <v>2</v>
      </c>
      <c r="D385">
        <v>5</v>
      </c>
      <c r="E385">
        <v>0.72118000000000004</v>
      </c>
    </row>
    <row r="386" spans="1:5">
      <c r="A386">
        <v>32</v>
      </c>
      <c r="B386">
        <v>3</v>
      </c>
      <c r="C386">
        <v>3</v>
      </c>
      <c r="D386">
        <v>2</v>
      </c>
      <c r="E386">
        <v>0.27882000000000001</v>
      </c>
    </row>
    <row r="387" spans="1:5">
      <c r="A387">
        <v>32</v>
      </c>
      <c r="B387">
        <v>3</v>
      </c>
      <c r="C387">
        <v>3</v>
      </c>
      <c r="D387">
        <v>5</v>
      </c>
      <c r="E387">
        <v>0.72118000000000004</v>
      </c>
    </row>
    <row r="388" spans="1:5">
      <c r="A388">
        <v>32</v>
      </c>
      <c r="B388">
        <v>3</v>
      </c>
      <c r="C388">
        <v>4</v>
      </c>
      <c r="D388">
        <v>2</v>
      </c>
      <c r="E388">
        <v>0.23763500000000001</v>
      </c>
    </row>
    <row r="389" spans="1:5">
      <c r="A389">
        <v>32</v>
      </c>
      <c r="B389">
        <v>3</v>
      </c>
      <c r="C389">
        <v>4</v>
      </c>
      <c r="D389">
        <v>5</v>
      </c>
      <c r="E389">
        <v>0.76236499999999996</v>
      </c>
    </row>
    <row r="390" spans="1:5">
      <c r="A390">
        <v>32</v>
      </c>
      <c r="B390">
        <v>3</v>
      </c>
      <c r="C390">
        <v>5</v>
      </c>
      <c r="D390">
        <v>2</v>
      </c>
      <c r="E390">
        <v>0.23763500000000001</v>
      </c>
    </row>
    <row r="391" spans="1:5">
      <c r="A391">
        <v>32</v>
      </c>
      <c r="B391">
        <v>3</v>
      </c>
      <c r="C391">
        <v>5</v>
      </c>
      <c r="D391">
        <v>5</v>
      </c>
      <c r="E391">
        <v>0.76236499999999996</v>
      </c>
    </row>
    <row r="392" spans="1:5">
      <c r="A392">
        <v>32</v>
      </c>
      <c r="B392">
        <v>4</v>
      </c>
      <c r="C392">
        <v>1</v>
      </c>
      <c r="D392">
        <v>2</v>
      </c>
      <c r="E392">
        <v>0.23763500000000001</v>
      </c>
    </row>
    <row r="393" spans="1:5">
      <c r="A393">
        <v>32</v>
      </c>
      <c r="B393">
        <v>4</v>
      </c>
      <c r="C393">
        <v>1</v>
      </c>
      <c r="D393">
        <v>5</v>
      </c>
      <c r="E393">
        <v>0.76236499999999996</v>
      </c>
    </row>
    <row r="394" spans="1:5">
      <c r="A394">
        <v>32</v>
      </c>
      <c r="B394">
        <v>4</v>
      </c>
      <c r="C394">
        <v>2</v>
      </c>
      <c r="D394">
        <v>2</v>
      </c>
      <c r="E394">
        <v>0.27882000000000001</v>
      </c>
    </row>
    <row r="395" spans="1:5">
      <c r="A395">
        <v>32</v>
      </c>
      <c r="B395">
        <v>4</v>
      </c>
      <c r="C395">
        <v>2</v>
      </c>
      <c r="D395">
        <v>5</v>
      </c>
      <c r="E395">
        <v>0.72118000000000004</v>
      </c>
    </row>
    <row r="396" spans="1:5">
      <c r="A396">
        <v>32</v>
      </c>
      <c r="B396">
        <v>4</v>
      </c>
      <c r="C396">
        <v>3</v>
      </c>
      <c r="D396">
        <v>2</v>
      </c>
      <c r="E396">
        <v>0.27882000000000001</v>
      </c>
    </row>
    <row r="397" spans="1:5">
      <c r="A397">
        <v>32</v>
      </c>
      <c r="B397">
        <v>4</v>
      </c>
      <c r="C397">
        <v>3</v>
      </c>
      <c r="D397">
        <v>5</v>
      </c>
      <c r="E397">
        <v>0.72118000000000004</v>
      </c>
    </row>
    <row r="398" spans="1:5">
      <c r="A398">
        <v>32</v>
      </c>
      <c r="B398">
        <v>4</v>
      </c>
      <c r="C398">
        <v>4</v>
      </c>
      <c r="D398">
        <v>2</v>
      </c>
      <c r="E398">
        <v>0.23763500000000001</v>
      </c>
    </row>
    <row r="399" spans="1:5">
      <c r="A399">
        <v>32</v>
      </c>
      <c r="B399">
        <v>4</v>
      </c>
      <c r="C399">
        <v>4</v>
      </c>
      <c r="D399">
        <v>5</v>
      </c>
      <c r="E399">
        <v>0.76236499999999996</v>
      </c>
    </row>
    <row r="400" spans="1:5">
      <c r="A400">
        <v>32</v>
      </c>
      <c r="B400">
        <v>4</v>
      </c>
      <c r="C400">
        <v>5</v>
      </c>
      <c r="D400">
        <v>2</v>
      </c>
      <c r="E400">
        <v>0.23763500000000001</v>
      </c>
    </row>
    <row r="401" spans="1:5">
      <c r="A401">
        <v>32</v>
      </c>
      <c r="B401">
        <v>4</v>
      </c>
      <c r="C401">
        <v>5</v>
      </c>
      <c r="D401">
        <v>5</v>
      </c>
      <c r="E401">
        <v>0.76236499999999996</v>
      </c>
    </row>
    <row r="402" spans="1:5">
      <c r="A402">
        <v>32</v>
      </c>
      <c r="B402">
        <v>5</v>
      </c>
      <c r="C402">
        <v>1</v>
      </c>
      <c r="D402">
        <v>2</v>
      </c>
      <c r="E402">
        <v>0.23763500000000001</v>
      </c>
    </row>
    <row r="403" spans="1:5">
      <c r="A403">
        <v>32</v>
      </c>
      <c r="B403">
        <v>5</v>
      </c>
      <c r="C403">
        <v>1</v>
      </c>
      <c r="D403">
        <v>5</v>
      </c>
      <c r="E403">
        <v>0.76236499999999996</v>
      </c>
    </row>
    <row r="404" spans="1:5">
      <c r="A404">
        <v>32</v>
      </c>
      <c r="B404">
        <v>5</v>
      </c>
      <c r="C404">
        <v>2</v>
      </c>
      <c r="D404">
        <v>2</v>
      </c>
      <c r="E404">
        <v>0.27882000000000001</v>
      </c>
    </row>
    <row r="405" spans="1:5">
      <c r="A405">
        <v>32</v>
      </c>
      <c r="B405">
        <v>5</v>
      </c>
      <c r="C405">
        <v>2</v>
      </c>
      <c r="D405">
        <v>5</v>
      </c>
      <c r="E405">
        <v>0.72118000000000004</v>
      </c>
    </row>
    <row r="406" spans="1:5">
      <c r="A406">
        <v>32</v>
      </c>
      <c r="B406">
        <v>5</v>
      </c>
      <c r="C406">
        <v>3</v>
      </c>
      <c r="D406">
        <v>2</v>
      </c>
      <c r="E406">
        <v>0.27882000000000001</v>
      </c>
    </row>
    <row r="407" spans="1:5">
      <c r="A407">
        <v>32</v>
      </c>
      <c r="B407">
        <v>5</v>
      </c>
      <c r="C407">
        <v>3</v>
      </c>
      <c r="D407">
        <v>5</v>
      </c>
      <c r="E407">
        <v>0.72118000000000004</v>
      </c>
    </row>
    <row r="408" spans="1:5">
      <c r="A408">
        <v>32</v>
      </c>
      <c r="B408">
        <v>5</v>
      </c>
      <c r="C408">
        <v>4</v>
      </c>
      <c r="D408">
        <v>2</v>
      </c>
      <c r="E408">
        <v>0.23763500000000001</v>
      </c>
    </row>
    <row r="409" spans="1:5">
      <c r="A409">
        <v>32</v>
      </c>
      <c r="B409">
        <v>5</v>
      </c>
      <c r="C409">
        <v>4</v>
      </c>
      <c r="D409">
        <v>5</v>
      </c>
      <c r="E409">
        <v>0.76236499999999996</v>
      </c>
    </row>
    <row r="410" spans="1:5">
      <c r="A410">
        <v>32</v>
      </c>
      <c r="B410">
        <v>5</v>
      </c>
      <c r="C410">
        <v>5</v>
      </c>
      <c r="D410">
        <v>2</v>
      </c>
      <c r="E410">
        <v>0.23763500000000001</v>
      </c>
    </row>
    <row r="411" spans="1:5">
      <c r="A411">
        <v>32</v>
      </c>
      <c r="B411">
        <v>5</v>
      </c>
      <c r="C411">
        <v>5</v>
      </c>
      <c r="D411">
        <v>5</v>
      </c>
      <c r="E411">
        <v>0.76236499999999996</v>
      </c>
    </row>
    <row r="412" spans="1:5">
      <c r="A412">
        <v>32</v>
      </c>
      <c r="B412">
        <v>6</v>
      </c>
      <c r="C412">
        <v>1</v>
      </c>
      <c r="D412">
        <v>2</v>
      </c>
      <c r="E412">
        <v>0.23763500000000001</v>
      </c>
    </row>
    <row r="413" spans="1:5">
      <c r="A413">
        <v>32</v>
      </c>
      <c r="B413">
        <v>6</v>
      </c>
      <c r="C413">
        <v>1</v>
      </c>
      <c r="D413">
        <v>5</v>
      </c>
      <c r="E413">
        <v>0.76236499999999996</v>
      </c>
    </row>
    <row r="414" spans="1:5">
      <c r="A414">
        <v>32</v>
      </c>
      <c r="B414">
        <v>6</v>
      </c>
      <c r="C414">
        <v>2</v>
      </c>
      <c r="D414">
        <v>2</v>
      </c>
      <c r="E414">
        <v>0.27882000000000001</v>
      </c>
    </row>
    <row r="415" spans="1:5">
      <c r="A415">
        <v>32</v>
      </c>
      <c r="B415">
        <v>6</v>
      </c>
      <c r="C415">
        <v>2</v>
      </c>
      <c r="D415">
        <v>5</v>
      </c>
      <c r="E415">
        <v>0.72118000000000004</v>
      </c>
    </row>
    <row r="416" spans="1:5">
      <c r="A416">
        <v>32</v>
      </c>
      <c r="B416">
        <v>6</v>
      </c>
      <c r="C416">
        <v>3</v>
      </c>
      <c r="D416">
        <v>2</v>
      </c>
      <c r="E416">
        <v>0.27882000000000001</v>
      </c>
    </row>
    <row r="417" spans="1:5">
      <c r="A417">
        <v>32</v>
      </c>
      <c r="B417">
        <v>6</v>
      </c>
      <c r="C417">
        <v>3</v>
      </c>
      <c r="D417">
        <v>5</v>
      </c>
      <c r="E417">
        <v>0.72118000000000004</v>
      </c>
    </row>
    <row r="418" spans="1:5">
      <c r="A418">
        <v>32</v>
      </c>
      <c r="B418">
        <v>6</v>
      </c>
      <c r="C418">
        <v>4</v>
      </c>
      <c r="D418">
        <v>2</v>
      </c>
      <c r="E418">
        <v>0.23763500000000001</v>
      </c>
    </row>
    <row r="419" spans="1:5">
      <c r="A419">
        <v>32</v>
      </c>
      <c r="B419">
        <v>6</v>
      </c>
      <c r="C419">
        <v>4</v>
      </c>
      <c r="D419">
        <v>5</v>
      </c>
      <c r="E419">
        <v>0.76236499999999996</v>
      </c>
    </row>
    <row r="420" spans="1:5">
      <c r="A420">
        <v>32</v>
      </c>
      <c r="B420">
        <v>6</v>
      </c>
      <c r="C420">
        <v>5</v>
      </c>
      <c r="D420">
        <v>2</v>
      </c>
      <c r="E420">
        <v>0.23763500000000001</v>
      </c>
    </row>
    <row r="421" spans="1:5">
      <c r="A421">
        <v>32</v>
      </c>
      <c r="B421">
        <v>6</v>
      </c>
      <c r="C421">
        <v>5</v>
      </c>
      <c r="D421">
        <v>5</v>
      </c>
      <c r="E421">
        <v>0.76236499999999996</v>
      </c>
    </row>
    <row r="422" spans="1:5">
      <c r="A422">
        <v>32</v>
      </c>
      <c r="B422">
        <v>7</v>
      </c>
      <c r="C422">
        <v>1</v>
      </c>
      <c r="D422">
        <v>2</v>
      </c>
      <c r="E422">
        <v>0.23763500000000001</v>
      </c>
    </row>
    <row r="423" spans="1:5">
      <c r="A423">
        <v>32</v>
      </c>
      <c r="B423">
        <v>7</v>
      </c>
      <c r="C423">
        <v>1</v>
      </c>
      <c r="D423">
        <v>5</v>
      </c>
      <c r="E423">
        <v>0.76236499999999996</v>
      </c>
    </row>
    <row r="424" spans="1:5">
      <c r="A424">
        <v>32</v>
      </c>
      <c r="B424">
        <v>7</v>
      </c>
      <c r="C424">
        <v>2</v>
      </c>
      <c r="D424">
        <v>2</v>
      </c>
      <c r="E424">
        <v>0.27882000000000001</v>
      </c>
    </row>
    <row r="425" spans="1:5">
      <c r="A425">
        <v>32</v>
      </c>
      <c r="B425">
        <v>7</v>
      </c>
      <c r="C425">
        <v>2</v>
      </c>
      <c r="D425">
        <v>5</v>
      </c>
      <c r="E425">
        <v>0.72118000000000004</v>
      </c>
    </row>
    <row r="426" spans="1:5">
      <c r="A426">
        <v>32</v>
      </c>
      <c r="B426">
        <v>7</v>
      </c>
      <c r="C426">
        <v>3</v>
      </c>
      <c r="D426">
        <v>2</v>
      </c>
      <c r="E426">
        <v>0.27882000000000001</v>
      </c>
    </row>
    <row r="427" spans="1:5">
      <c r="A427">
        <v>32</v>
      </c>
      <c r="B427">
        <v>7</v>
      </c>
      <c r="C427">
        <v>3</v>
      </c>
      <c r="D427">
        <v>5</v>
      </c>
      <c r="E427">
        <v>0.72118000000000004</v>
      </c>
    </row>
    <row r="428" spans="1:5">
      <c r="A428">
        <v>32</v>
      </c>
      <c r="B428">
        <v>7</v>
      </c>
      <c r="C428">
        <v>4</v>
      </c>
      <c r="D428">
        <v>2</v>
      </c>
      <c r="E428">
        <v>0.23763500000000001</v>
      </c>
    </row>
    <row r="429" spans="1:5">
      <c r="A429">
        <v>32</v>
      </c>
      <c r="B429">
        <v>7</v>
      </c>
      <c r="C429">
        <v>4</v>
      </c>
      <c r="D429">
        <v>5</v>
      </c>
      <c r="E429">
        <v>0.76236499999999996</v>
      </c>
    </row>
    <row r="430" spans="1:5">
      <c r="A430">
        <v>32</v>
      </c>
      <c r="B430">
        <v>7</v>
      </c>
      <c r="C430">
        <v>5</v>
      </c>
      <c r="D430">
        <v>2</v>
      </c>
      <c r="E430">
        <v>0.23763500000000001</v>
      </c>
    </row>
    <row r="431" spans="1:5">
      <c r="A431">
        <v>32</v>
      </c>
      <c r="B431">
        <v>7</v>
      </c>
      <c r="C431">
        <v>5</v>
      </c>
      <c r="D431">
        <v>5</v>
      </c>
      <c r="E431">
        <v>0.76236499999999996</v>
      </c>
    </row>
    <row r="432" spans="1:5">
      <c r="A432">
        <v>32</v>
      </c>
      <c r="B432">
        <v>8</v>
      </c>
      <c r="C432">
        <v>1</v>
      </c>
      <c r="D432">
        <v>2</v>
      </c>
      <c r="E432">
        <v>0.23763500000000001</v>
      </c>
    </row>
    <row r="433" spans="1:5">
      <c r="A433">
        <v>32</v>
      </c>
      <c r="B433">
        <v>8</v>
      </c>
      <c r="C433">
        <v>1</v>
      </c>
      <c r="D433">
        <v>5</v>
      </c>
      <c r="E433">
        <v>0.76236499999999996</v>
      </c>
    </row>
    <row r="434" spans="1:5">
      <c r="A434">
        <v>32</v>
      </c>
      <c r="B434">
        <v>8</v>
      </c>
      <c r="C434">
        <v>2</v>
      </c>
      <c r="D434">
        <v>2</v>
      </c>
      <c r="E434">
        <v>0.27882000000000001</v>
      </c>
    </row>
    <row r="435" spans="1:5">
      <c r="A435">
        <v>32</v>
      </c>
      <c r="B435">
        <v>8</v>
      </c>
      <c r="C435">
        <v>2</v>
      </c>
      <c r="D435">
        <v>5</v>
      </c>
      <c r="E435">
        <v>0.72118000000000004</v>
      </c>
    </row>
    <row r="436" spans="1:5">
      <c r="A436">
        <v>32</v>
      </c>
      <c r="B436">
        <v>8</v>
      </c>
      <c r="C436">
        <v>3</v>
      </c>
      <c r="D436">
        <v>2</v>
      </c>
      <c r="E436">
        <v>0.27882000000000001</v>
      </c>
    </row>
    <row r="437" spans="1:5">
      <c r="A437">
        <v>32</v>
      </c>
      <c r="B437">
        <v>8</v>
      </c>
      <c r="C437">
        <v>3</v>
      </c>
      <c r="D437">
        <v>5</v>
      </c>
      <c r="E437">
        <v>0.72118000000000004</v>
      </c>
    </row>
    <row r="438" spans="1:5">
      <c r="A438">
        <v>32</v>
      </c>
      <c r="B438">
        <v>8</v>
      </c>
      <c r="C438">
        <v>4</v>
      </c>
      <c r="D438">
        <v>2</v>
      </c>
      <c r="E438">
        <v>0.23763500000000001</v>
      </c>
    </row>
    <row r="439" spans="1:5">
      <c r="A439">
        <v>32</v>
      </c>
      <c r="B439">
        <v>8</v>
      </c>
      <c r="C439">
        <v>4</v>
      </c>
      <c r="D439">
        <v>5</v>
      </c>
      <c r="E439">
        <v>0.76236499999999996</v>
      </c>
    </row>
    <row r="440" spans="1:5">
      <c r="A440">
        <v>32</v>
      </c>
      <c r="B440">
        <v>8</v>
      </c>
      <c r="C440">
        <v>5</v>
      </c>
      <c r="D440">
        <v>2</v>
      </c>
      <c r="E440">
        <v>0.23763500000000001</v>
      </c>
    </row>
    <row r="441" spans="1:5">
      <c r="A441">
        <v>32</v>
      </c>
      <c r="B441">
        <v>8</v>
      </c>
      <c r="C441">
        <v>5</v>
      </c>
      <c r="D441">
        <v>5</v>
      </c>
      <c r="E441">
        <v>0.76236499999999996</v>
      </c>
    </row>
    <row r="442" spans="1:5">
      <c r="A442">
        <v>32</v>
      </c>
      <c r="B442">
        <v>9</v>
      </c>
      <c r="C442">
        <v>1</v>
      </c>
      <c r="D442">
        <v>2</v>
      </c>
      <c r="E442">
        <v>0.23763500000000001</v>
      </c>
    </row>
    <row r="443" spans="1:5">
      <c r="A443">
        <v>32</v>
      </c>
      <c r="B443">
        <v>9</v>
      </c>
      <c r="C443">
        <v>1</v>
      </c>
      <c r="D443">
        <v>5</v>
      </c>
      <c r="E443">
        <v>0.76236499999999996</v>
      </c>
    </row>
    <row r="444" spans="1:5">
      <c r="A444">
        <v>32</v>
      </c>
      <c r="B444">
        <v>9</v>
      </c>
      <c r="C444">
        <v>2</v>
      </c>
      <c r="D444">
        <v>2</v>
      </c>
      <c r="E444">
        <v>0.27882000000000001</v>
      </c>
    </row>
    <row r="445" spans="1:5">
      <c r="A445">
        <v>32</v>
      </c>
      <c r="B445">
        <v>9</v>
      </c>
      <c r="C445">
        <v>2</v>
      </c>
      <c r="D445">
        <v>5</v>
      </c>
      <c r="E445">
        <v>0.72118000000000004</v>
      </c>
    </row>
    <row r="446" spans="1:5">
      <c r="A446">
        <v>32</v>
      </c>
      <c r="B446">
        <v>9</v>
      </c>
      <c r="C446">
        <v>3</v>
      </c>
      <c r="D446">
        <v>2</v>
      </c>
      <c r="E446">
        <v>0.27882000000000001</v>
      </c>
    </row>
    <row r="447" spans="1:5">
      <c r="A447">
        <v>32</v>
      </c>
      <c r="B447">
        <v>9</v>
      </c>
      <c r="C447">
        <v>3</v>
      </c>
      <c r="D447">
        <v>5</v>
      </c>
      <c r="E447">
        <v>0.72118000000000004</v>
      </c>
    </row>
    <row r="448" spans="1:5">
      <c r="A448">
        <v>32</v>
      </c>
      <c r="B448">
        <v>9</v>
      </c>
      <c r="C448">
        <v>4</v>
      </c>
      <c r="D448">
        <v>2</v>
      </c>
      <c r="E448">
        <v>0.23763500000000001</v>
      </c>
    </row>
    <row r="449" spans="1:5">
      <c r="A449">
        <v>32</v>
      </c>
      <c r="B449">
        <v>9</v>
      </c>
      <c r="C449">
        <v>4</v>
      </c>
      <c r="D449">
        <v>5</v>
      </c>
      <c r="E449">
        <v>0.76236499999999996</v>
      </c>
    </row>
    <row r="450" spans="1:5">
      <c r="A450">
        <v>32</v>
      </c>
      <c r="B450">
        <v>9</v>
      </c>
      <c r="C450">
        <v>5</v>
      </c>
      <c r="D450">
        <v>2</v>
      </c>
      <c r="E450">
        <v>0.23763500000000001</v>
      </c>
    </row>
    <row r="451" spans="1:5">
      <c r="A451">
        <v>32</v>
      </c>
      <c r="B451">
        <v>9</v>
      </c>
      <c r="C451">
        <v>5</v>
      </c>
      <c r="D451">
        <v>5</v>
      </c>
      <c r="E451">
        <v>0.76236499999999996</v>
      </c>
    </row>
    <row r="452" spans="1:5">
      <c r="A452">
        <v>32</v>
      </c>
      <c r="B452">
        <v>10</v>
      </c>
      <c r="C452">
        <v>1</v>
      </c>
      <c r="D452">
        <v>2</v>
      </c>
      <c r="E452">
        <v>0.23763500000000001</v>
      </c>
    </row>
    <row r="453" spans="1:5">
      <c r="A453">
        <v>32</v>
      </c>
      <c r="B453">
        <v>10</v>
      </c>
      <c r="C453">
        <v>1</v>
      </c>
      <c r="D453">
        <v>5</v>
      </c>
      <c r="E453">
        <v>0.76236499999999996</v>
      </c>
    </row>
    <row r="454" spans="1:5">
      <c r="A454">
        <v>32</v>
      </c>
      <c r="B454">
        <v>10</v>
      </c>
      <c r="C454">
        <v>2</v>
      </c>
      <c r="D454">
        <v>2</v>
      </c>
      <c r="E454">
        <v>0.27882000000000001</v>
      </c>
    </row>
    <row r="455" spans="1:5">
      <c r="A455">
        <v>32</v>
      </c>
      <c r="B455">
        <v>10</v>
      </c>
      <c r="C455">
        <v>2</v>
      </c>
      <c r="D455">
        <v>5</v>
      </c>
      <c r="E455">
        <v>0.72118000000000004</v>
      </c>
    </row>
    <row r="456" spans="1:5">
      <c r="A456">
        <v>32</v>
      </c>
      <c r="B456">
        <v>10</v>
      </c>
      <c r="C456">
        <v>3</v>
      </c>
      <c r="D456">
        <v>2</v>
      </c>
      <c r="E456">
        <v>0.27882000000000001</v>
      </c>
    </row>
    <row r="457" spans="1:5">
      <c r="A457">
        <v>32</v>
      </c>
      <c r="B457">
        <v>10</v>
      </c>
      <c r="C457">
        <v>3</v>
      </c>
      <c r="D457">
        <v>5</v>
      </c>
      <c r="E457">
        <v>0.72118000000000004</v>
      </c>
    </row>
    <row r="458" spans="1:5">
      <c r="A458">
        <v>32</v>
      </c>
      <c r="B458">
        <v>10</v>
      </c>
      <c r="C458">
        <v>4</v>
      </c>
      <c r="D458">
        <v>2</v>
      </c>
      <c r="E458">
        <v>0.23763500000000001</v>
      </c>
    </row>
    <row r="459" spans="1:5">
      <c r="A459">
        <v>32</v>
      </c>
      <c r="B459">
        <v>10</v>
      </c>
      <c r="C459">
        <v>4</v>
      </c>
      <c r="D459">
        <v>5</v>
      </c>
      <c r="E459">
        <v>0.76236499999999996</v>
      </c>
    </row>
    <row r="460" spans="1:5">
      <c r="A460">
        <v>32</v>
      </c>
      <c r="B460">
        <v>10</v>
      </c>
      <c r="C460">
        <v>5</v>
      </c>
      <c r="D460">
        <v>2</v>
      </c>
      <c r="E460">
        <v>0.23763500000000001</v>
      </c>
    </row>
    <row r="461" spans="1:5">
      <c r="A461">
        <v>32</v>
      </c>
      <c r="B461">
        <v>10</v>
      </c>
      <c r="C461">
        <v>5</v>
      </c>
      <c r="D461">
        <v>5</v>
      </c>
      <c r="E461">
        <v>0.76236499999999996</v>
      </c>
    </row>
    <row r="462" spans="1:5">
      <c r="A462">
        <v>32</v>
      </c>
      <c r="B462">
        <v>11</v>
      </c>
      <c r="C462">
        <v>1</v>
      </c>
      <c r="D462">
        <v>2</v>
      </c>
      <c r="E462">
        <v>0.23763500000000001</v>
      </c>
    </row>
    <row r="463" spans="1:5">
      <c r="A463">
        <v>32</v>
      </c>
      <c r="B463">
        <v>11</v>
      </c>
      <c r="C463">
        <v>1</v>
      </c>
      <c r="D463">
        <v>5</v>
      </c>
      <c r="E463">
        <v>0.76236499999999996</v>
      </c>
    </row>
    <row r="464" spans="1:5">
      <c r="A464">
        <v>32</v>
      </c>
      <c r="B464">
        <v>11</v>
      </c>
      <c r="C464">
        <v>2</v>
      </c>
      <c r="D464">
        <v>2</v>
      </c>
      <c r="E464">
        <v>0.27882000000000001</v>
      </c>
    </row>
    <row r="465" spans="1:5">
      <c r="A465">
        <v>32</v>
      </c>
      <c r="B465">
        <v>11</v>
      </c>
      <c r="C465">
        <v>2</v>
      </c>
      <c r="D465">
        <v>5</v>
      </c>
      <c r="E465">
        <v>0.72118000000000004</v>
      </c>
    </row>
    <row r="466" spans="1:5">
      <c r="A466">
        <v>32</v>
      </c>
      <c r="B466">
        <v>11</v>
      </c>
      <c r="C466">
        <v>3</v>
      </c>
      <c r="D466">
        <v>2</v>
      </c>
      <c r="E466">
        <v>0.27882000000000001</v>
      </c>
    </row>
    <row r="467" spans="1:5">
      <c r="A467">
        <v>32</v>
      </c>
      <c r="B467">
        <v>11</v>
      </c>
      <c r="C467">
        <v>3</v>
      </c>
      <c r="D467">
        <v>5</v>
      </c>
      <c r="E467">
        <v>0.72118000000000004</v>
      </c>
    </row>
    <row r="468" spans="1:5">
      <c r="A468">
        <v>32</v>
      </c>
      <c r="B468">
        <v>11</v>
      </c>
      <c r="C468">
        <v>4</v>
      </c>
      <c r="D468">
        <v>2</v>
      </c>
      <c r="E468">
        <v>0.23763500000000001</v>
      </c>
    </row>
    <row r="469" spans="1:5">
      <c r="A469">
        <v>32</v>
      </c>
      <c r="B469">
        <v>11</v>
      </c>
      <c r="C469">
        <v>4</v>
      </c>
      <c r="D469">
        <v>5</v>
      </c>
      <c r="E469">
        <v>0.76236499999999996</v>
      </c>
    </row>
    <row r="470" spans="1:5">
      <c r="A470">
        <v>32</v>
      </c>
      <c r="B470">
        <v>11</v>
      </c>
      <c r="C470">
        <v>5</v>
      </c>
      <c r="D470">
        <v>2</v>
      </c>
      <c r="E470">
        <v>0.23763500000000001</v>
      </c>
    </row>
    <row r="471" spans="1:5">
      <c r="A471">
        <v>32</v>
      </c>
      <c r="B471">
        <v>11</v>
      </c>
      <c r="C471">
        <v>5</v>
      </c>
      <c r="D471">
        <v>5</v>
      </c>
      <c r="E471">
        <v>0.76236499999999996</v>
      </c>
    </row>
    <row r="472" spans="1:5">
      <c r="A472">
        <v>32</v>
      </c>
      <c r="B472">
        <v>12</v>
      </c>
      <c r="C472">
        <v>1</v>
      </c>
      <c r="D472">
        <v>2</v>
      </c>
      <c r="E472">
        <v>0.23763500000000001</v>
      </c>
    </row>
    <row r="473" spans="1:5">
      <c r="A473">
        <v>32</v>
      </c>
      <c r="B473">
        <v>12</v>
      </c>
      <c r="C473">
        <v>1</v>
      </c>
      <c r="D473">
        <v>5</v>
      </c>
      <c r="E473">
        <v>0.76236499999999996</v>
      </c>
    </row>
    <row r="474" spans="1:5">
      <c r="A474">
        <v>32</v>
      </c>
      <c r="B474">
        <v>12</v>
      </c>
      <c r="C474">
        <v>2</v>
      </c>
      <c r="D474">
        <v>2</v>
      </c>
      <c r="E474">
        <v>0.27882000000000001</v>
      </c>
    </row>
    <row r="475" spans="1:5">
      <c r="A475">
        <v>32</v>
      </c>
      <c r="B475">
        <v>12</v>
      </c>
      <c r="C475">
        <v>2</v>
      </c>
      <c r="D475">
        <v>5</v>
      </c>
      <c r="E475">
        <v>0.72118000000000004</v>
      </c>
    </row>
    <row r="476" spans="1:5">
      <c r="A476">
        <v>32</v>
      </c>
      <c r="B476">
        <v>12</v>
      </c>
      <c r="C476">
        <v>3</v>
      </c>
      <c r="D476">
        <v>2</v>
      </c>
      <c r="E476">
        <v>0.27882000000000001</v>
      </c>
    </row>
    <row r="477" spans="1:5">
      <c r="A477">
        <v>32</v>
      </c>
      <c r="B477">
        <v>12</v>
      </c>
      <c r="C477">
        <v>3</v>
      </c>
      <c r="D477">
        <v>5</v>
      </c>
      <c r="E477">
        <v>0.72118000000000004</v>
      </c>
    </row>
    <row r="478" spans="1:5">
      <c r="A478">
        <v>32</v>
      </c>
      <c r="B478">
        <v>12</v>
      </c>
      <c r="C478">
        <v>4</v>
      </c>
      <c r="D478">
        <v>2</v>
      </c>
      <c r="E478">
        <v>0.23763500000000001</v>
      </c>
    </row>
    <row r="479" spans="1:5">
      <c r="A479">
        <v>32</v>
      </c>
      <c r="B479">
        <v>12</v>
      </c>
      <c r="C479">
        <v>4</v>
      </c>
      <c r="D479">
        <v>5</v>
      </c>
      <c r="E479">
        <v>0.76236499999999996</v>
      </c>
    </row>
    <row r="480" spans="1:5">
      <c r="A480">
        <v>32</v>
      </c>
      <c r="B480">
        <v>12</v>
      </c>
      <c r="C480">
        <v>5</v>
      </c>
      <c r="D480">
        <v>2</v>
      </c>
      <c r="E480">
        <v>0.23763500000000001</v>
      </c>
    </row>
    <row r="481" spans="1:5">
      <c r="A481">
        <v>32</v>
      </c>
      <c r="B481">
        <v>12</v>
      </c>
      <c r="C481">
        <v>5</v>
      </c>
      <c r="D481">
        <v>5</v>
      </c>
      <c r="E481">
        <v>0.76236499999999996</v>
      </c>
    </row>
    <row r="482" spans="1:5">
      <c r="A482">
        <v>41</v>
      </c>
      <c r="B482">
        <v>1</v>
      </c>
      <c r="C482">
        <v>1</v>
      </c>
      <c r="D482">
        <v>2</v>
      </c>
      <c r="E482">
        <v>0.23763500000000001</v>
      </c>
    </row>
    <row r="483" spans="1:5">
      <c r="A483">
        <v>41</v>
      </c>
      <c r="B483">
        <v>1</v>
      </c>
      <c r="C483">
        <v>1</v>
      </c>
      <c r="D483">
        <v>5</v>
      </c>
      <c r="E483">
        <v>0.76236499999999996</v>
      </c>
    </row>
    <row r="484" spans="1:5">
      <c r="A484">
        <v>41</v>
      </c>
      <c r="B484">
        <v>1</v>
      </c>
      <c r="C484">
        <v>2</v>
      </c>
      <c r="D484">
        <v>2</v>
      </c>
      <c r="E484">
        <v>0.27882000000000001</v>
      </c>
    </row>
    <row r="485" spans="1:5">
      <c r="A485">
        <v>41</v>
      </c>
      <c r="B485">
        <v>1</v>
      </c>
      <c r="C485">
        <v>2</v>
      </c>
      <c r="D485">
        <v>5</v>
      </c>
      <c r="E485">
        <v>0.72118000000000004</v>
      </c>
    </row>
    <row r="486" spans="1:5">
      <c r="A486">
        <v>41</v>
      </c>
      <c r="B486">
        <v>1</v>
      </c>
      <c r="C486">
        <v>3</v>
      </c>
      <c r="D486">
        <v>2</v>
      </c>
      <c r="E486">
        <v>0.27882000000000001</v>
      </c>
    </row>
    <row r="487" spans="1:5">
      <c r="A487">
        <v>41</v>
      </c>
      <c r="B487">
        <v>1</v>
      </c>
      <c r="C487">
        <v>3</v>
      </c>
      <c r="D487">
        <v>5</v>
      </c>
      <c r="E487">
        <v>0.72118000000000004</v>
      </c>
    </row>
    <row r="488" spans="1:5">
      <c r="A488">
        <v>41</v>
      </c>
      <c r="B488">
        <v>1</v>
      </c>
      <c r="C488">
        <v>4</v>
      </c>
      <c r="D488">
        <v>2</v>
      </c>
      <c r="E488">
        <v>0.23763500000000001</v>
      </c>
    </row>
    <row r="489" spans="1:5">
      <c r="A489">
        <v>41</v>
      </c>
      <c r="B489">
        <v>1</v>
      </c>
      <c r="C489">
        <v>4</v>
      </c>
      <c r="D489">
        <v>5</v>
      </c>
      <c r="E489">
        <v>0.76236499999999996</v>
      </c>
    </row>
    <row r="490" spans="1:5">
      <c r="A490">
        <v>41</v>
      </c>
      <c r="B490">
        <v>1</v>
      </c>
      <c r="C490">
        <v>5</v>
      </c>
      <c r="D490">
        <v>2</v>
      </c>
      <c r="E490">
        <v>0.23763500000000001</v>
      </c>
    </row>
    <row r="491" spans="1:5">
      <c r="A491">
        <v>41</v>
      </c>
      <c r="B491">
        <v>1</v>
      </c>
      <c r="C491">
        <v>5</v>
      </c>
      <c r="D491">
        <v>5</v>
      </c>
      <c r="E491">
        <v>0.76236499999999996</v>
      </c>
    </row>
    <row r="492" spans="1:5">
      <c r="A492">
        <v>41</v>
      </c>
      <c r="B492">
        <v>2</v>
      </c>
      <c r="C492">
        <v>1</v>
      </c>
      <c r="D492">
        <v>2</v>
      </c>
      <c r="E492">
        <v>0.23763500000000001</v>
      </c>
    </row>
    <row r="493" spans="1:5">
      <c r="A493">
        <v>41</v>
      </c>
      <c r="B493">
        <v>2</v>
      </c>
      <c r="C493">
        <v>1</v>
      </c>
      <c r="D493">
        <v>5</v>
      </c>
      <c r="E493">
        <v>0.76236499999999996</v>
      </c>
    </row>
    <row r="494" spans="1:5">
      <c r="A494">
        <v>41</v>
      </c>
      <c r="B494">
        <v>2</v>
      </c>
      <c r="C494">
        <v>2</v>
      </c>
      <c r="D494">
        <v>2</v>
      </c>
      <c r="E494">
        <v>0.27882000000000001</v>
      </c>
    </row>
    <row r="495" spans="1:5">
      <c r="A495">
        <v>41</v>
      </c>
      <c r="B495">
        <v>2</v>
      </c>
      <c r="C495">
        <v>2</v>
      </c>
      <c r="D495">
        <v>5</v>
      </c>
      <c r="E495">
        <v>0.72118000000000004</v>
      </c>
    </row>
    <row r="496" spans="1:5">
      <c r="A496">
        <v>41</v>
      </c>
      <c r="B496">
        <v>2</v>
      </c>
      <c r="C496">
        <v>3</v>
      </c>
      <c r="D496">
        <v>2</v>
      </c>
      <c r="E496">
        <v>0.27882000000000001</v>
      </c>
    </row>
    <row r="497" spans="1:5">
      <c r="A497">
        <v>41</v>
      </c>
      <c r="B497">
        <v>2</v>
      </c>
      <c r="C497">
        <v>3</v>
      </c>
      <c r="D497">
        <v>5</v>
      </c>
      <c r="E497">
        <v>0.72118000000000004</v>
      </c>
    </row>
    <row r="498" spans="1:5">
      <c r="A498">
        <v>41</v>
      </c>
      <c r="B498">
        <v>2</v>
      </c>
      <c r="C498">
        <v>4</v>
      </c>
      <c r="D498">
        <v>2</v>
      </c>
      <c r="E498">
        <v>0.23763500000000001</v>
      </c>
    </row>
    <row r="499" spans="1:5">
      <c r="A499">
        <v>41</v>
      </c>
      <c r="B499">
        <v>2</v>
      </c>
      <c r="C499">
        <v>4</v>
      </c>
      <c r="D499">
        <v>5</v>
      </c>
      <c r="E499">
        <v>0.76236499999999996</v>
      </c>
    </row>
    <row r="500" spans="1:5">
      <c r="A500">
        <v>41</v>
      </c>
      <c r="B500">
        <v>2</v>
      </c>
      <c r="C500">
        <v>5</v>
      </c>
      <c r="D500">
        <v>2</v>
      </c>
      <c r="E500">
        <v>0.23763500000000001</v>
      </c>
    </row>
    <row r="501" spans="1:5">
      <c r="A501">
        <v>41</v>
      </c>
      <c r="B501">
        <v>2</v>
      </c>
      <c r="C501">
        <v>5</v>
      </c>
      <c r="D501">
        <v>5</v>
      </c>
      <c r="E501">
        <v>0.76236499999999996</v>
      </c>
    </row>
    <row r="502" spans="1:5">
      <c r="A502">
        <v>41</v>
      </c>
      <c r="B502">
        <v>3</v>
      </c>
      <c r="C502">
        <v>1</v>
      </c>
      <c r="D502">
        <v>2</v>
      </c>
      <c r="E502">
        <v>0.23763500000000001</v>
      </c>
    </row>
    <row r="503" spans="1:5">
      <c r="A503">
        <v>41</v>
      </c>
      <c r="B503">
        <v>3</v>
      </c>
      <c r="C503">
        <v>1</v>
      </c>
      <c r="D503">
        <v>5</v>
      </c>
      <c r="E503">
        <v>0.76236499999999996</v>
      </c>
    </row>
    <row r="504" spans="1:5">
      <c r="A504">
        <v>41</v>
      </c>
      <c r="B504">
        <v>3</v>
      </c>
      <c r="C504">
        <v>2</v>
      </c>
      <c r="D504">
        <v>2</v>
      </c>
      <c r="E504">
        <v>0.27882000000000001</v>
      </c>
    </row>
    <row r="505" spans="1:5">
      <c r="A505">
        <v>41</v>
      </c>
      <c r="B505">
        <v>3</v>
      </c>
      <c r="C505">
        <v>2</v>
      </c>
      <c r="D505">
        <v>5</v>
      </c>
      <c r="E505">
        <v>0.72118000000000004</v>
      </c>
    </row>
    <row r="506" spans="1:5">
      <c r="A506">
        <v>41</v>
      </c>
      <c r="B506">
        <v>3</v>
      </c>
      <c r="C506">
        <v>3</v>
      </c>
      <c r="D506">
        <v>2</v>
      </c>
      <c r="E506">
        <v>0.27882000000000001</v>
      </c>
    </row>
    <row r="507" spans="1:5">
      <c r="A507">
        <v>41</v>
      </c>
      <c r="B507">
        <v>3</v>
      </c>
      <c r="C507">
        <v>3</v>
      </c>
      <c r="D507">
        <v>5</v>
      </c>
      <c r="E507">
        <v>0.72118000000000004</v>
      </c>
    </row>
    <row r="508" spans="1:5">
      <c r="A508">
        <v>41</v>
      </c>
      <c r="B508">
        <v>3</v>
      </c>
      <c r="C508">
        <v>4</v>
      </c>
      <c r="D508">
        <v>2</v>
      </c>
      <c r="E508">
        <v>0.23763500000000001</v>
      </c>
    </row>
    <row r="509" spans="1:5">
      <c r="A509">
        <v>41</v>
      </c>
      <c r="B509">
        <v>3</v>
      </c>
      <c r="C509">
        <v>4</v>
      </c>
      <c r="D509">
        <v>5</v>
      </c>
      <c r="E509">
        <v>0.76236499999999996</v>
      </c>
    </row>
    <row r="510" spans="1:5">
      <c r="A510">
        <v>41</v>
      </c>
      <c r="B510">
        <v>3</v>
      </c>
      <c r="C510">
        <v>5</v>
      </c>
      <c r="D510">
        <v>2</v>
      </c>
      <c r="E510">
        <v>0.23763500000000001</v>
      </c>
    </row>
    <row r="511" spans="1:5">
      <c r="A511">
        <v>41</v>
      </c>
      <c r="B511">
        <v>3</v>
      </c>
      <c r="C511">
        <v>5</v>
      </c>
      <c r="D511">
        <v>5</v>
      </c>
      <c r="E511">
        <v>0.76236499999999996</v>
      </c>
    </row>
    <row r="512" spans="1:5">
      <c r="A512">
        <v>41</v>
      </c>
      <c r="B512">
        <v>4</v>
      </c>
      <c r="C512">
        <v>1</v>
      </c>
      <c r="D512">
        <v>2</v>
      </c>
      <c r="E512">
        <v>0.23763500000000001</v>
      </c>
    </row>
    <row r="513" spans="1:5">
      <c r="A513">
        <v>41</v>
      </c>
      <c r="B513">
        <v>4</v>
      </c>
      <c r="C513">
        <v>1</v>
      </c>
      <c r="D513">
        <v>5</v>
      </c>
      <c r="E513">
        <v>0.76236499999999996</v>
      </c>
    </row>
    <row r="514" spans="1:5">
      <c r="A514">
        <v>41</v>
      </c>
      <c r="B514">
        <v>4</v>
      </c>
      <c r="C514">
        <v>2</v>
      </c>
      <c r="D514">
        <v>2</v>
      </c>
      <c r="E514">
        <v>0.27882000000000001</v>
      </c>
    </row>
    <row r="515" spans="1:5">
      <c r="A515">
        <v>41</v>
      </c>
      <c r="B515">
        <v>4</v>
      </c>
      <c r="C515">
        <v>2</v>
      </c>
      <c r="D515">
        <v>5</v>
      </c>
      <c r="E515">
        <v>0.72118000000000004</v>
      </c>
    </row>
    <row r="516" spans="1:5">
      <c r="A516">
        <v>41</v>
      </c>
      <c r="B516">
        <v>4</v>
      </c>
      <c r="C516">
        <v>3</v>
      </c>
      <c r="D516">
        <v>2</v>
      </c>
      <c r="E516">
        <v>0.27882000000000001</v>
      </c>
    </row>
    <row r="517" spans="1:5">
      <c r="A517">
        <v>41</v>
      </c>
      <c r="B517">
        <v>4</v>
      </c>
      <c r="C517">
        <v>3</v>
      </c>
      <c r="D517">
        <v>5</v>
      </c>
      <c r="E517">
        <v>0.72118000000000004</v>
      </c>
    </row>
    <row r="518" spans="1:5">
      <c r="A518">
        <v>41</v>
      </c>
      <c r="B518">
        <v>4</v>
      </c>
      <c r="C518">
        <v>4</v>
      </c>
      <c r="D518">
        <v>2</v>
      </c>
      <c r="E518">
        <v>0.23763500000000001</v>
      </c>
    </row>
    <row r="519" spans="1:5">
      <c r="A519">
        <v>41</v>
      </c>
      <c r="B519">
        <v>4</v>
      </c>
      <c r="C519">
        <v>4</v>
      </c>
      <c r="D519">
        <v>5</v>
      </c>
      <c r="E519">
        <v>0.76236499999999996</v>
      </c>
    </row>
    <row r="520" spans="1:5">
      <c r="A520">
        <v>41</v>
      </c>
      <c r="B520">
        <v>4</v>
      </c>
      <c r="C520">
        <v>5</v>
      </c>
      <c r="D520">
        <v>2</v>
      </c>
      <c r="E520">
        <v>0.23763500000000001</v>
      </c>
    </row>
    <row r="521" spans="1:5">
      <c r="A521">
        <v>41</v>
      </c>
      <c r="B521">
        <v>4</v>
      </c>
      <c r="C521">
        <v>5</v>
      </c>
      <c r="D521">
        <v>5</v>
      </c>
      <c r="E521">
        <v>0.76236499999999996</v>
      </c>
    </row>
    <row r="522" spans="1:5">
      <c r="A522">
        <v>41</v>
      </c>
      <c r="B522">
        <v>5</v>
      </c>
      <c r="C522">
        <v>1</v>
      </c>
      <c r="D522">
        <v>2</v>
      </c>
      <c r="E522">
        <v>0.23763500000000001</v>
      </c>
    </row>
    <row r="523" spans="1:5">
      <c r="A523">
        <v>41</v>
      </c>
      <c r="B523">
        <v>5</v>
      </c>
      <c r="C523">
        <v>1</v>
      </c>
      <c r="D523">
        <v>5</v>
      </c>
      <c r="E523">
        <v>0.76236499999999996</v>
      </c>
    </row>
    <row r="524" spans="1:5">
      <c r="A524">
        <v>41</v>
      </c>
      <c r="B524">
        <v>5</v>
      </c>
      <c r="C524">
        <v>2</v>
      </c>
      <c r="D524">
        <v>2</v>
      </c>
      <c r="E524">
        <v>0.27882000000000001</v>
      </c>
    </row>
    <row r="525" spans="1:5">
      <c r="A525">
        <v>41</v>
      </c>
      <c r="B525">
        <v>5</v>
      </c>
      <c r="C525">
        <v>2</v>
      </c>
      <c r="D525">
        <v>5</v>
      </c>
      <c r="E525">
        <v>0.72118000000000004</v>
      </c>
    </row>
    <row r="526" spans="1:5">
      <c r="A526">
        <v>41</v>
      </c>
      <c r="B526">
        <v>5</v>
      </c>
      <c r="C526">
        <v>3</v>
      </c>
      <c r="D526">
        <v>2</v>
      </c>
      <c r="E526">
        <v>0.27882000000000001</v>
      </c>
    </row>
    <row r="527" spans="1:5">
      <c r="A527">
        <v>41</v>
      </c>
      <c r="B527">
        <v>5</v>
      </c>
      <c r="C527">
        <v>3</v>
      </c>
      <c r="D527">
        <v>5</v>
      </c>
      <c r="E527">
        <v>0.72118000000000004</v>
      </c>
    </row>
    <row r="528" spans="1:5">
      <c r="A528">
        <v>41</v>
      </c>
      <c r="B528">
        <v>5</v>
      </c>
      <c r="C528">
        <v>4</v>
      </c>
      <c r="D528">
        <v>2</v>
      </c>
      <c r="E528">
        <v>0.23763500000000001</v>
      </c>
    </row>
    <row r="529" spans="1:5">
      <c r="A529">
        <v>41</v>
      </c>
      <c r="B529">
        <v>5</v>
      </c>
      <c r="C529">
        <v>4</v>
      </c>
      <c r="D529">
        <v>5</v>
      </c>
      <c r="E529">
        <v>0.76236499999999996</v>
      </c>
    </row>
    <row r="530" spans="1:5">
      <c r="A530">
        <v>41</v>
      </c>
      <c r="B530">
        <v>5</v>
      </c>
      <c r="C530">
        <v>5</v>
      </c>
      <c r="D530">
        <v>2</v>
      </c>
      <c r="E530">
        <v>0.23763500000000001</v>
      </c>
    </row>
    <row r="531" spans="1:5">
      <c r="A531">
        <v>41</v>
      </c>
      <c r="B531">
        <v>5</v>
      </c>
      <c r="C531">
        <v>5</v>
      </c>
      <c r="D531">
        <v>5</v>
      </c>
      <c r="E531">
        <v>0.76236499999999996</v>
      </c>
    </row>
    <row r="532" spans="1:5">
      <c r="A532">
        <v>41</v>
      </c>
      <c r="B532">
        <v>6</v>
      </c>
      <c r="C532">
        <v>1</v>
      </c>
      <c r="D532">
        <v>2</v>
      </c>
      <c r="E532">
        <v>0.23763500000000001</v>
      </c>
    </row>
    <row r="533" spans="1:5">
      <c r="A533">
        <v>41</v>
      </c>
      <c r="B533">
        <v>6</v>
      </c>
      <c r="C533">
        <v>1</v>
      </c>
      <c r="D533">
        <v>5</v>
      </c>
      <c r="E533">
        <v>0.76236499999999996</v>
      </c>
    </row>
    <row r="534" spans="1:5">
      <c r="A534">
        <v>41</v>
      </c>
      <c r="B534">
        <v>6</v>
      </c>
      <c r="C534">
        <v>2</v>
      </c>
      <c r="D534">
        <v>2</v>
      </c>
      <c r="E534">
        <v>0.27882000000000001</v>
      </c>
    </row>
    <row r="535" spans="1:5">
      <c r="A535">
        <v>41</v>
      </c>
      <c r="B535">
        <v>6</v>
      </c>
      <c r="C535">
        <v>2</v>
      </c>
      <c r="D535">
        <v>5</v>
      </c>
      <c r="E535">
        <v>0.72118000000000004</v>
      </c>
    </row>
    <row r="536" spans="1:5">
      <c r="A536">
        <v>41</v>
      </c>
      <c r="B536">
        <v>6</v>
      </c>
      <c r="C536">
        <v>3</v>
      </c>
      <c r="D536">
        <v>2</v>
      </c>
      <c r="E536">
        <v>0.27882000000000001</v>
      </c>
    </row>
    <row r="537" spans="1:5">
      <c r="A537">
        <v>41</v>
      </c>
      <c r="B537">
        <v>6</v>
      </c>
      <c r="C537">
        <v>3</v>
      </c>
      <c r="D537">
        <v>5</v>
      </c>
      <c r="E537">
        <v>0.72118000000000004</v>
      </c>
    </row>
    <row r="538" spans="1:5">
      <c r="A538">
        <v>41</v>
      </c>
      <c r="B538">
        <v>6</v>
      </c>
      <c r="C538">
        <v>4</v>
      </c>
      <c r="D538">
        <v>2</v>
      </c>
      <c r="E538">
        <v>0.23763500000000001</v>
      </c>
    </row>
    <row r="539" spans="1:5">
      <c r="A539">
        <v>41</v>
      </c>
      <c r="B539">
        <v>6</v>
      </c>
      <c r="C539">
        <v>4</v>
      </c>
      <c r="D539">
        <v>5</v>
      </c>
      <c r="E539">
        <v>0.76236499999999996</v>
      </c>
    </row>
    <row r="540" spans="1:5">
      <c r="A540">
        <v>41</v>
      </c>
      <c r="B540">
        <v>6</v>
      </c>
      <c r="C540">
        <v>5</v>
      </c>
      <c r="D540">
        <v>2</v>
      </c>
      <c r="E540">
        <v>0.23763500000000001</v>
      </c>
    </row>
    <row r="541" spans="1:5">
      <c r="A541">
        <v>41</v>
      </c>
      <c r="B541">
        <v>6</v>
      </c>
      <c r="C541">
        <v>5</v>
      </c>
      <c r="D541">
        <v>5</v>
      </c>
      <c r="E541">
        <v>0.76236499999999996</v>
      </c>
    </row>
    <row r="542" spans="1:5">
      <c r="A542">
        <v>41</v>
      </c>
      <c r="B542">
        <v>7</v>
      </c>
      <c r="C542">
        <v>1</v>
      </c>
      <c r="D542">
        <v>2</v>
      </c>
      <c r="E542">
        <v>0.23763500000000001</v>
      </c>
    </row>
    <row r="543" spans="1:5">
      <c r="A543">
        <v>41</v>
      </c>
      <c r="B543">
        <v>7</v>
      </c>
      <c r="C543">
        <v>1</v>
      </c>
      <c r="D543">
        <v>5</v>
      </c>
      <c r="E543">
        <v>0.76236499999999996</v>
      </c>
    </row>
    <row r="544" spans="1:5">
      <c r="A544">
        <v>41</v>
      </c>
      <c r="B544">
        <v>7</v>
      </c>
      <c r="C544">
        <v>2</v>
      </c>
      <c r="D544">
        <v>2</v>
      </c>
      <c r="E544">
        <v>0.27882000000000001</v>
      </c>
    </row>
    <row r="545" spans="1:5">
      <c r="A545">
        <v>41</v>
      </c>
      <c r="B545">
        <v>7</v>
      </c>
      <c r="C545">
        <v>2</v>
      </c>
      <c r="D545">
        <v>5</v>
      </c>
      <c r="E545">
        <v>0.72118000000000004</v>
      </c>
    </row>
    <row r="546" spans="1:5">
      <c r="A546">
        <v>41</v>
      </c>
      <c r="B546">
        <v>7</v>
      </c>
      <c r="C546">
        <v>3</v>
      </c>
      <c r="D546">
        <v>2</v>
      </c>
      <c r="E546">
        <v>0.27882000000000001</v>
      </c>
    </row>
    <row r="547" spans="1:5">
      <c r="A547">
        <v>41</v>
      </c>
      <c r="B547">
        <v>7</v>
      </c>
      <c r="C547">
        <v>3</v>
      </c>
      <c r="D547">
        <v>5</v>
      </c>
      <c r="E547">
        <v>0.72118000000000004</v>
      </c>
    </row>
    <row r="548" spans="1:5">
      <c r="A548">
        <v>41</v>
      </c>
      <c r="B548">
        <v>7</v>
      </c>
      <c r="C548">
        <v>4</v>
      </c>
      <c r="D548">
        <v>2</v>
      </c>
      <c r="E548">
        <v>0.23763500000000001</v>
      </c>
    </row>
    <row r="549" spans="1:5">
      <c r="A549">
        <v>41</v>
      </c>
      <c r="B549">
        <v>7</v>
      </c>
      <c r="C549">
        <v>4</v>
      </c>
      <c r="D549">
        <v>5</v>
      </c>
      <c r="E549">
        <v>0.76236499999999996</v>
      </c>
    </row>
    <row r="550" spans="1:5">
      <c r="A550">
        <v>41</v>
      </c>
      <c r="B550">
        <v>7</v>
      </c>
      <c r="C550">
        <v>5</v>
      </c>
      <c r="D550">
        <v>2</v>
      </c>
      <c r="E550">
        <v>0.23763500000000001</v>
      </c>
    </row>
    <row r="551" spans="1:5">
      <c r="A551">
        <v>41</v>
      </c>
      <c r="B551">
        <v>7</v>
      </c>
      <c r="C551">
        <v>5</v>
      </c>
      <c r="D551">
        <v>5</v>
      </c>
      <c r="E551">
        <v>0.76236499999999996</v>
      </c>
    </row>
    <row r="552" spans="1:5">
      <c r="A552">
        <v>41</v>
      </c>
      <c r="B552">
        <v>8</v>
      </c>
      <c r="C552">
        <v>1</v>
      </c>
      <c r="D552">
        <v>2</v>
      </c>
      <c r="E552">
        <v>0.23763500000000001</v>
      </c>
    </row>
    <row r="553" spans="1:5">
      <c r="A553">
        <v>41</v>
      </c>
      <c r="B553">
        <v>8</v>
      </c>
      <c r="C553">
        <v>1</v>
      </c>
      <c r="D553">
        <v>5</v>
      </c>
      <c r="E553">
        <v>0.76236499999999996</v>
      </c>
    </row>
    <row r="554" spans="1:5">
      <c r="A554">
        <v>41</v>
      </c>
      <c r="B554">
        <v>8</v>
      </c>
      <c r="C554">
        <v>2</v>
      </c>
      <c r="D554">
        <v>2</v>
      </c>
      <c r="E554">
        <v>0.27882000000000001</v>
      </c>
    </row>
    <row r="555" spans="1:5">
      <c r="A555">
        <v>41</v>
      </c>
      <c r="B555">
        <v>8</v>
      </c>
      <c r="C555">
        <v>2</v>
      </c>
      <c r="D555">
        <v>5</v>
      </c>
      <c r="E555">
        <v>0.72118000000000004</v>
      </c>
    </row>
    <row r="556" spans="1:5">
      <c r="A556">
        <v>41</v>
      </c>
      <c r="B556">
        <v>8</v>
      </c>
      <c r="C556">
        <v>3</v>
      </c>
      <c r="D556">
        <v>2</v>
      </c>
      <c r="E556">
        <v>0.27882000000000001</v>
      </c>
    </row>
    <row r="557" spans="1:5">
      <c r="A557">
        <v>41</v>
      </c>
      <c r="B557">
        <v>8</v>
      </c>
      <c r="C557">
        <v>3</v>
      </c>
      <c r="D557">
        <v>5</v>
      </c>
      <c r="E557">
        <v>0.72118000000000004</v>
      </c>
    </row>
    <row r="558" spans="1:5">
      <c r="A558">
        <v>41</v>
      </c>
      <c r="B558">
        <v>8</v>
      </c>
      <c r="C558">
        <v>4</v>
      </c>
      <c r="D558">
        <v>2</v>
      </c>
      <c r="E558">
        <v>0.23763500000000001</v>
      </c>
    </row>
    <row r="559" spans="1:5">
      <c r="A559">
        <v>41</v>
      </c>
      <c r="B559">
        <v>8</v>
      </c>
      <c r="C559">
        <v>4</v>
      </c>
      <c r="D559">
        <v>5</v>
      </c>
      <c r="E559">
        <v>0.76236499999999996</v>
      </c>
    </row>
    <row r="560" spans="1:5">
      <c r="A560">
        <v>41</v>
      </c>
      <c r="B560">
        <v>8</v>
      </c>
      <c r="C560">
        <v>5</v>
      </c>
      <c r="D560">
        <v>2</v>
      </c>
      <c r="E560">
        <v>0.23763500000000001</v>
      </c>
    </row>
    <row r="561" spans="1:5">
      <c r="A561">
        <v>41</v>
      </c>
      <c r="B561">
        <v>8</v>
      </c>
      <c r="C561">
        <v>5</v>
      </c>
      <c r="D561">
        <v>5</v>
      </c>
      <c r="E561">
        <v>0.76236499999999996</v>
      </c>
    </row>
    <row r="562" spans="1:5">
      <c r="A562">
        <v>41</v>
      </c>
      <c r="B562">
        <v>9</v>
      </c>
      <c r="C562">
        <v>1</v>
      </c>
      <c r="D562">
        <v>2</v>
      </c>
      <c r="E562">
        <v>0.23763500000000001</v>
      </c>
    </row>
    <row r="563" spans="1:5">
      <c r="A563">
        <v>41</v>
      </c>
      <c r="B563">
        <v>9</v>
      </c>
      <c r="C563">
        <v>1</v>
      </c>
      <c r="D563">
        <v>5</v>
      </c>
      <c r="E563">
        <v>0.76236499999999996</v>
      </c>
    </row>
    <row r="564" spans="1:5">
      <c r="A564">
        <v>41</v>
      </c>
      <c r="B564">
        <v>9</v>
      </c>
      <c r="C564">
        <v>2</v>
      </c>
      <c r="D564">
        <v>2</v>
      </c>
      <c r="E564">
        <v>0.27882000000000001</v>
      </c>
    </row>
    <row r="565" spans="1:5">
      <c r="A565">
        <v>41</v>
      </c>
      <c r="B565">
        <v>9</v>
      </c>
      <c r="C565">
        <v>2</v>
      </c>
      <c r="D565">
        <v>5</v>
      </c>
      <c r="E565">
        <v>0.72118000000000004</v>
      </c>
    </row>
    <row r="566" spans="1:5">
      <c r="A566">
        <v>41</v>
      </c>
      <c r="B566">
        <v>9</v>
      </c>
      <c r="C566">
        <v>3</v>
      </c>
      <c r="D566">
        <v>2</v>
      </c>
      <c r="E566">
        <v>0.27882000000000001</v>
      </c>
    </row>
    <row r="567" spans="1:5">
      <c r="A567">
        <v>41</v>
      </c>
      <c r="B567">
        <v>9</v>
      </c>
      <c r="C567">
        <v>3</v>
      </c>
      <c r="D567">
        <v>5</v>
      </c>
      <c r="E567">
        <v>0.72118000000000004</v>
      </c>
    </row>
    <row r="568" spans="1:5">
      <c r="A568">
        <v>41</v>
      </c>
      <c r="B568">
        <v>9</v>
      </c>
      <c r="C568">
        <v>4</v>
      </c>
      <c r="D568">
        <v>2</v>
      </c>
      <c r="E568">
        <v>0.23763500000000001</v>
      </c>
    </row>
    <row r="569" spans="1:5">
      <c r="A569">
        <v>41</v>
      </c>
      <c r="B569">
        <v>9</v>
      </c>
      <c r="C569">
        <v>4</v>
      </c>
      <c r="D569">
        <v>5</v>
      </c>
      <c r="E569">
        <v>0.76236499999999996</v>
      </c>
    </row>
    <row r="570" spans="1:5">
      <c r="A570">
        <v>41</v>
      </c>
      <c r="B570">
        <v>9</v>
      </c>
      <c r="C570">
        <v>5</v>
      </c>
      <c r="D570">
        <v>2</v>
      </c>
      <c r="E570">
        <v>0.23763500000000001</v>
      </c>
    </row>
    <row r="571" spans="1:5">
      <c r="A571">
        <v>41</v>
      </c>
      <c r="B571">
        <v>9</v>
      </c>
      <c r="C571">
        <v>5</v>
      </c>
      <c r="D571">
        <v>5</v>
      </c>
      <c r="E571">
        <v>0.76236499999999996</v>
      </c>
    </row>
    <row r="572" spans="1:5">
      <c r="A572">
        <v>41</v>
      </c>
      <c r="B572">
        <v>10</v>
      </c>
      <c r="C572">
        <v>1</v>
      </c>
      <c r="D572">
        <v>2</v>
      </c>
      <c r="E572">
        <v>0.23763500000000001</v>
      </c>
    </row>
    <row r="573" spans="1:5">
      <c r="A573">
        <v>41</v>
      </c>
      <c r="B573">
        <v>10</v>
      </c>
      <c r="C573">
        <v>1</v>
      </c>
      <c r="D573">
        <v>5</v>
      </c>
      <c r="E573">
        <v>0.76236499999999996</v>
      </c>
    </row>
    <row r="574" spans="1:5">
      <c r="A574">
        <v>41</v>
      </c>
      <c r="B574">
        <v>10</v>
      </c>
      <c r="C574">
        <v>2</v>
      </c>
      <c r="D574">
        <v>2</v>
      </c>
      <c r="E574">
        <v>0.27882000000000001</v>
      </c>
    </row>
    <row r="575" spans="1:5">
      <c r="A575">
        <v>41</v>
      </c>
      <c r="B575">
        <v>10</v>
      </c>
      <c r="C575">
        <v>2</v>
      </c>
      <c r="D575">
        <v>5</v>
      </c>
      <c r="E575">
        <v>0.72118000000000004</v>
      </c>
    </row>
    <row r="576" spans="1:5">
      <c r="A576">
        <v>41</v>
      </c>
      <c r="B576">
        <v>10</v>
      </c>
      <c r="C576">
        <v>3</v>
      </c>
      <c r="D576">
        <v>2</v>
      </c>
      <c r="E576">
        <v>0.27882000000000001</v>
      </c>
    </row>
    <row r="577" spans="1:5">
      <c r="A577">
        <v>41</v>
      </c>
      <c r="B577">
        <v>10</v>
      </c>
      <c r="C577">
        <v>3</v>
      </c>
      <c r="D577">
        <v>5</v>
      </c>
      <c r="E577">
        <v>0.72118000000000004</v>
      </c>
    </row>
    <row r="578" spans="1:5">
      <c r="A578">
        <v>41</v>
      </c>
      <c r="B578">
        <v>10</v>
      </c>
      <c r="C578">
        <v>4</v>
      </c>
      <c r="D578">
        <v>2</v>
      </c>
      <c r="E578">
        <v>0.23763500000000001</v>
      </c>
    </row>
    <row r="579" spans="1:5">
      <c r="A579">
        <v>41</v>
      </c>
      <c r="B579">
        <v>10</v>
      </c>
      <c r="C579">
        <v>4</v>
      </c>
      <c r="D579">
        <v>5</v>
      </c>
      <c r="E579">
        <v>0.76236499999999996</v>
      </c>
    </row>
    <row r="580" spans="1:5">
      <c r="A580">
        <v>41</v>
      </c>
      <c r="B580">
        <v>10</v>
      </c>
      <c r="C580">
        <v>5</v>
      </c>
      <c r="D580">
        <v>2</v>
      </c>
      <c r="E580">
        <v>0.23763500000000001</v>
      </c>
    </row>
    <row r="581" spans="1:5">
      <c r="A581">
        <v>41</v>
      </c>
      <c r="B581">
        <v>10</v>
      </c>
      <c r="C581">
        <v>5</v>
      </c>
      <c r="D581">
        <v>5</v>
      </c>
      <c r="E581">
        <v>0.76236499999999996</v>
      </c>
    </row>
    <row r="582" spans="1:5">
      <c r="A582">
        <v>41</v>
      </c>
      <c r="B582">
        <v>11</v>
      </c>
      <c r="C582">
        <v>1</v>
      </c>
      <c r="D582">
        <v>2</v>
      </c>
      <c r="E582">
        <v>0.23763500000000001</v>
      </c>
    </row>
    <row r="583" spans="1:5">
      <c r="A583">
        <v>41</v>
      </c>
      <c r="B583">
        <v>11</v>
      </c>
      <c r="C583">
        <v>1</v>
      </c>
      <c r="D583">
        <v>5</v>
      </c>
      <c r="E583">
        <v>0.76236499999999996</v>
      </c>
    </row>
    <row r="584" spans="1:5">
      <c r="A584">
        <v>41</v>
      </c>
      <c r="B584">
        <v>11</v>
      </c>
      <c r="C584">
        <v>2</v>
      </c>
      <c r="D584">
        <v>2</v>
      </c>
      <c r="E584">
        <v>0.27882000000000001</v>
      </c>
    </row>
    <row r="585" spans="1:5">
      <c r="A585">
        <v>41</v>
      </c>
      <c r="B585">
        <v>11</v>
      </c>
      <c r="C585">
        <v>2</v>
      </c>
      <c r="D585">
        <v>5</v>
      </c>
      <c r="E585">
        <v>0.72118000000000004</v>
      </c>
    </row>
    <row r="586" spans="1:5">
      <c r="A586">
        <v>41</v>
      </c>
      <c r="B586">
        <v>11</v>
      </c>
      <c r="C586">
        <v>3</v>
      </c>
      <c r="D586">
        <v>2</v>
      </c>
      <c r="E586">
        <v>0.27882000000000001</v>
      </c>
    </row>
    <row r="587" spans="1:5">
      <c r="A587">
        <v>41</v>
      </c>
      <c r="B587">
        <v>11</v>
      </c>
      <c r="C587">
        <v>3</v>
      </c>
      <c r="D587">
        <v>5</v>
      </c>
      <c r="E587">
        <v>0.72118000000000004</v>
      </c>
    </row>
    <row r="588" spans="1:5">
      <c r="A588">
        <v>41</v>
      </c>
      <c r="B588">
        <v>11</v>
      </c>
      <c r="C588">
        <v>4</v>
      </c>
      <c r="D588">
        <v>2</v>
      </c>
      <c r="E588">
        <v>0.23763500000000001</v>
      </c>
    </row>
    <row r="589" spans="1:5">
      <c r="A589">
        <v>41</v>
      </c>
      <c r="B589">
        <v>11</v>
      </c>
      <c r="C589">
        <v>4</v>
      </c>
      <c r="D589">
        <v>5</v>
      </c>
      <c r="E589">
        <v>0.76236499999999996</v>
      </c>
    </row>
    <row r="590" spans="1:5">
      <c r="A590">
        <v>41</v>
      </c>
      <c r="B590">
        <v>11</v>
      </c>
      <c r="C590">
        <v>5</v>
      </c>
      <c r="D590">
        <v>2</v>
      </c>
      <c r="E590">
        <v>0.23763500000000001</v>
      </c>
    </row>
    <row r="591" spans="1:5">
      <c r="A591">
        <v>41</v>
      </c>
      <c r="B591">
        <v>11</v>
      </c>
      <c r="C591">
        <v>5</v>
      </c>
      <c r="D591">
        <v>5</v>
      </c>
      <c r="E591">
        <v>0.76236499999999996</v>
      </c>
    </row>
    <row r="592" spans="1:5">
      <c r="A592">
        <v>41</v>
      </c>
      <c r="B592">
        <v>12</v>
      </c>
      <c r="C592">
        <v>1</v>
      </c>
      <c r="D592">
        <v>2</v>
      </c>
      <c r="E592">
        <v>0.23763500000000001</v>
      </c>
    </row>
    <row r="593" spans="1:5">
      <c r="A593">
        <v>41</v>
      </c>
      <c r="B593">
        <v>12</v>
      </c>
      <c r="C593">
        <v>1</v>
      </c>
      <c r="D593">
        <v>5</v>
      </c>
      <c r="E593">
        <v>0.76236499999999996</v>
      </c>
    </row>
    <row r="594" spans="1:5">
      <c r="A594">
        <v>41</v>
      </c>
      <c r="B594">
        <v>12</v>
      </c>
      <c r="C594">
        <v>2</v>
      </c>
      <c r="D594">
        <v>2</v>
      </c>
      <c r="E594">
        <v>0.27882000000000001</v>
      </c>
    </row>
    <row r="595" spans="1:5">
      <c r="A595">
        <v>41</v>
      </c>
      <c r="B595">
        <v>12</v>
      </c>
      <c r="C595">
        <v>2</v>
      </c>
      <c r="D595">
        <v>5</v>
      </c>
      <c r="E595">
        <v>0.72118000000000004</v>
      </c>
    </row>
    <row r="596" spans="1:5">
      <c r="A596">
        <v>41</v>
      </c>
      <c r="B596">
        <v>12</v>
      </c>
      <c r="C596">
        <v>3</v>
      </c>
      <c r="D596">
        <v>2</v>
      </c>
      <c r="E596">
        <v>0.27882000000000001</v>
      </c>
    </row>
    <row r="597" spans="1:5">
      <c r="A597">
        <v>41</v>
      </c>
      <c r="B597">
        <v>12</v>
      </c>
      <c r="C597">
        <v>3</v>
      </c>
      <c r="D597">
        <v>5</v>
      </c>
      <c r="E597">
        <v>0.72118000000000004</v>
      </c>
    </row>
    <row r="598" spans="1:5">
      <c r="A598">
        <v>41</v>
      </c>
      <c r="B598">
        <v>12</v>
      </c>
      <c r="C598">
        <v>4</v>
      </c>
      <c r="D598">
        <v>2</v>
      </c>
      <c r="E598">
        <v>0.23763500000000001</v>
      </c>
    </row>
    <row r="599" spans="1:5">
      <c r="A599">
        <v>41</v>
      </c>
      <c r="B599">
        <v>12</v>
      </c>
      <c r="C599">
        <v>4</v>
      </c>
      <c r="D599">
        <v>5</v>
      </c>
      <c r="E599">
        <v>0.76236499999999996</v>
      </c>
    </row>
    <row r="600" spans="1:5">
      <c r="A600">
        <v>41</v>
      </c>
      <c r="B600">
        <v>12</v>
      </c>
      <c r="C600">
        <v>5</v>
      </c>
      <c r="D600">
        <v>2</v>
      </c>
      <c r="E600">
        <v>0.23763500000000001</v>
      </c>
    </row>
    <row r="601" spans="1:5">
      <c r="A601">
        <v>41</v>
      </c>
      <c r="B601">
        <v>12</v>
      </c>
      <c r="C601">
        <v>5</v>
      </c>
      <c r="D601">
        <v>5</v>
      </c>
      <c r="E601">
        <v>0.76236499999999996</v>
      </c>
    </row>
    <row r="602" spans="1:5">
      <c r="A602">
        <v>42</v>
      </c>
      <c r="B602">
        <v>1</v>
      </c>
      <c r="C602">
        <v>1</v>
      </c>
      <c r="D602">
        <v>2</v>
      </c>
      <c r="E602">
        <v>0.23763500000000001</v>
      </c>
    </row>
    <row r="603" spans="1:5">
      <c r="A603">
        <v>42</v>
      </c>
      <c r="B603">
        <v>1</v>
      </c>
      <c r="C603">
        <v>1</v>
      </c>
      <c r="D603">
        <v>5</v>
      </c>
      <c r="E603">
        <v>0.76236499999999996</v>
      </c>
    </row>
    <row r="604" spans="1:5">
      <c r="A604">
        <v>42</v>
      </c>
      <c r="B604">
        <v>1</v>
      </c>
      <c r="C604">
        <v>2</v>
      </c>
      <c r="D604">
        <v>2</v>
      </c>
      <c r="E604">
        <v>0.27882000000000001</v>
      </c>
    </row>
    <row r="605" spans="1:5">
      <c r="A605">
        <v>42</v>
      </c>
      <c r="B605">
        <v>1</v>
      </c>
      <c r="C605">
        <v>2</v>
      </c>
      <c r="D605">
        <v>5</v>
      </c>
      <c r="E605">
        <v>0.72118000000000004</v>
      </c>
    </row>
    <row r="606" spans="1:5">
      <c r="A606">
        <v>42</v>
      </c>
      <c r="B606">
        <v>1</v>
      </c>
      <c r="C606">
        <v>3</v>
      </c>
      <c r="D606">
        <v>2</v>
      </c>
      <c r="E606">
        <v>0.27882000000000001</v>
      </c>
    </row>
    <row r="607" spans="1:5">
      <c r="A607">
        <v>42</v>
      </c>
      <c r="B607">
        <v>1</v>
      </c>
      <c r="C607">
        <v>3</v>
      </c>
      <c r="D607">
        <v>5</v>
      </c>
      <c r="E607">
        <v>0.72118000000000004</v>
      </c>
    </row>
    <row r="608" spans="1:5">
      <c r="A608">
        <v>42</v>
      </c>
      <c r="B608">
        <v>1</v>
      </c>
      <c r="C608">
        <v>4</v>
      </c>
      <c r="D608">
        <v>2</v>
      </c>
      <c r="E608">
        <v>0.23763500000000001</v>
      </c>
    </row>
    <row r="609" spans="1:5">
      <c r="A609">
        <v>42</v>
      </c>
      <c r="B609">
        <v>1</v>
      </c>
      <c r="C609">
        <v>4</v>
      </c>
      <c r="D609">
        <v>5</v>
      </c>
      <c r="E609">
        <v>0.76236499999999996</v>
      </c>
    </row>
    <row r="610" spans="1:5">
      <c r="A610">
        <v>42</v>
      </c>
      <c r="B610">
        <v>1</v>
      </c>
      <c r="C610">
        <v>5</v>
      </c>
      <c r="D610">
        <v>2</v>
      </c>
      <c r="E610">
        <v>0.23763500000000001</v>
      </c>
    </row>
    <row r="611" spans="1:5">
      <c r="A611">
        <v>42</v>
      </c>
      <c r="B611">
        <v>1</v>
      </c>
      <c r="C611">
        <v>5</v>
      </c>
      <c r="D611">
        <v>5</v>
      </c>
      <c r="E611">
        <v>0.76236499999999996</v>
      </c>
    </row>
    <row r="612" spans="1:5">
      <c r="A612">
        <v>42</v>
      </c>
      <c r="B612">
        <v>2</v>
      </c>
      <c r="C612">
        <v>1</v>
      </c>
      <c r="D612">
        <v>2</v>
      </c>
      <c r="E612">
        <v>0.23763500000000001</v>
      </c>
    </row>
    <row r="613" spans="1:5">
      <c r="A613">
        <v>42</v>
      </c>
      <c r="B613">
        <v>2</v>
      </c>
      <c r="C613">
        <v>1</v>
      </c>
      <c r="D613">
        <v>5</v>
      </c>
      <c r="E613">
        <v>0.76236499999999996</v>
      </c>
    </row>
    <row r="614" spans="1:5">
      <c r="A614">
        <v>42</v>
      </c>
      <c r="B614">
        <v>2</v>
      </c>
      <c r="C614">
        <v>2</v>
      </c>
      <c r="D614">
        <v>2</v>
      </c>
      <c r="E614">
        <v>0.27882000000000001</v>
      </c>
    </row>
    <row r="615" spans="1:5">
      <c r="A615">
        <v>42</v>
      </c>
      <c r="B615">
        <v>2</v>
      </c>
      <c r="C615">
        <v>2</v>
      </c>
      <c r="D615">
        <v>5</v>
      </c>
      <c r="E615">
        <v>0.72118000000000004</v>
      </c>
    </row>
    <row r="616" spans="1:5">
      <c r="A616">
        <v>42</v>
      </c>
      <c r="B616">
        <v>2</v>
      </c>
      <c r="C616">
        <v>3</v>
      </c>
      <c r="D616">
        <v>2</v>
      </c>
      <c r="E616">
        <v>0.27882000000000001</v>
      </c>
    </row>
    <row r="617" spans="1:5">
      <c r="A617">
        <v>42</v>
      </c>
      <c r="B617">
        <v>2</v>
      </c>
      <c r="C617">
        <v>3</v>
      </c>
      <c r="D617">
        <v>5</v>
      </c>
      <c r="E617">
        <v>0.72118000000000004</v>
      </c>
    </row>
    <row r="618" spans="1:5">
      <c r="A618">
        <v>42</v>
      </c>
      <c r="B618">
        <v>2</v>
      </c>
      <c r="C618">
        <v>4</v>
      </c>
      <c r="D618">
        <v>2</v>
      </c>
      <c r="E618">
        <v>0.23763500000000001</v>
      </c>
    </row>
    <row r="619" spans="1:5">
      <c r="A619">
        <v>42</v>
      </c>
      <c r="B619">
        <v>2</v>
      </c>
      <c r="C619">
        <v>4</v>
      </c>
      <c r="D619">
        <v>5</v>
      </c>
      <c r="E619">
        <v>0.76236499999999996</v>
      </c>
    </row>
    <row r="620" spans="1:5">
      <c r="A620">
        <v>42</v>
      </c>
      <c r="B620">
        <v>2</v>
      </c>
      <c r="C620">
        <v>5</v>
      </c>
      <c r="D620">
        <v>2</v>
      </c>
      <c r="E620">
        <v>0.23763500000000001</v>
      </c>
    </row>
    <row r="621" spans="1:5">
      <c r="A621">
        <v>42</v>
      </c>
      <c r="B621">
        <v>2</v>
      </c>
      <c r="C621">
        <v>5</v>
      </c>
      <c r="D621">
        <v>5</v>
      </c>
      <c r="E621">
        <v>0.76236499999999996</v>
      </c>
    </row>
    <row r="622" spans="1:5">
      <c r="A622">
        <v>42</v>
      </c>
      <c r="B622">
        <v>3</v>
      </c>
      <c r="C622">
        <v>1</v>
      </c>
      <c r="D622">
        <v>2</v>
      </c>
      <c r="E622">
        <v>0.23763500000000001</v>
      </c>
    </row>
    <row r="623" spans="1:5">
      <c r="A623">
        <v>42</v>
      </c>
      <c r="B623">
        <v>3</v>
      </c>
      <c r="C623">
        <v>1</v>
      </c>
      <c r="D623">
        <v>5</v>
      </c>
      <c r="E623">
        <v>0.76236499999999996</v>
      </c>
    </row>
    <row r="624" spans="1:5">
      <c r="A624">
        <v>42</v>
      </c>
      <c r="B624">
        <v>3</v>
      </c>
      <c r="C624">
        <v>2</v>
      </c>
      <c r="D624">
        <v>2</v>
      </c>
      <c r="E624">
        <v>0.27882000000000001</v>
      </c>
    </row>
    <row r="625" spans="1:5">
      <c r="A625">
        <v>42</v>
      </c>
      <c r="B625">
        <v>3</v>
      </c>
      <c r="C625">
        <v>2</v>
      </c>
      <c r="D625">
        <v>5</v>
      </c>
      <c r="E625">
        <v>0.72118000000000004</v>
      </c>
    </row>
    <row r="626" spans="1:5">
      <c r="A626">
        <v>42</v>
      </c>
      <c r="B626">
        <v>3</v>
      </c>
      <c r="C626">
        <v>3</v>
      </c>
      <c r="D626">
        <v>2</v>
      </c>
      <c r="E626">
        <v>0.27882000000000001</v>
      </c>
    </row>
    <row r="627" spans="1:5">
      <c r="A627">
        <v>42</v>
      </c>
      <c r="B627">
        <v>3</v>
      </c>
      <c r="C627">
        <v>3</v>
      </c>
      <c r="D627">
        <v>5</v>
      </c>
      <c r="E627">
        <v>0.72118000000000004</v>
      </c>
    </row>
    <row r="628" spans="1:5">
      <c r="A628">
        <v>42</v>
      </c>
      <c r="B628">
        <v>3</v>
      </c>
      <c r="C628">
        <v>4</v>
      </c>
      <c r="D628">
        <v>2</v>
      </c>
      <c r="E628">
        <v>0.23763500000000001</v>
      </c>
    </row>
    <row r="629" spans="1:5">
      <c r="A629">
        <v>42</v>
      </c>
      <c r="B629">
        <v>3</v>
      </c>
      <c r="C629">
        <v>4</v>
      </c>
      <c r="D629">
        <v>5</v>
      </c>
      <c r="E629">
        <v>0.76236499999999996</v>
      </c>
    </row>
    <row r="630" spans="1:5">
      <c r="A630">
        <v>42</v>
      </c>
      <c r="B630">
        <v>3</v>
      </c>
      <c r="C630">
        <v>5</v>
      </c>
      <c r="D630">
        <v>2</v>
      </c>
      <c r="E630">
        <v>0.23763500000000001</v>
      </c>
    </row>
    <row r="631" spans="1:5">
      <c r="A631">
        <v>42</v>
      </c>
      <c r="B631">
        <v>3</v>
      </c>
      <c r="C631">
        <v>5</v>
      </c>
      <c r="D631">
        <v>5</v>
      </c>
      <c r="E631">
        <v>0.76236499999999996</v>
      </c>
    </row>
    <row r="632" spans="1:5">
      <c r="A632">
        <v>42</v>
      </c>
      <c r="B632">
        <v>4</v>
      </c>
      <c r="C632">
        <v>1</v>
      </c>
      <c r="D632">
        <v>2</v>
      </c>
      <c r="E632">
        <v>0.23763500000000001</v>
      </c>
    </row>
    <row r="633" spans="1:5">
      <c r="A633">
        <v>42</v>
      </c>
      <c r="B633">
        <v>4</v>
      </c>
      <c r="C633">
        <v>1</v>
      </c>
      <c r="D633">
        <v>5</v>
      </c>
      <c r="E633">
        <v>0.76236499999999996</v>
      </c>
    </row>
    <row r="634" spans="1:5">
      <c r="A634">
        <v>42</v>
      </c>
      <c r="B634">
        <v>4</v>
      </c>
      <c r="C634">
        <v>2</v>
      </c>
      <c r="D634">
        <v>2</v>
      </c>
      <c r="E634">
        <v>0.27882000000000001</v>
      </c>
    </row>
    <row r="635" spans="1:5">
      <c r="A635">
        <v>42</v>
      </c>
      <c r="B635">
        <v>4</v>
      </c>
      <c r="C635">
        <v>2</v>
      </c>
      <c r="D635">
        <v>5</v>
      </c>
      <c r="E635">
        <v>0.72118000000000004</v>
      </c>
    </row>
    <row r="636" spans="1:5">
      <c r="A636">
        <v>42</v>
      </c>
      <c r="B636">
        <v>4</v>
      </c>
      <c r="C636">
        <v>3</v>
      </c>
      <c r="D636">
        <v>2</v>
      </c>
      <c r="E636">
        <v>0.27882000000000001</v>
      </c>
    </row>
    <row r="637" spans="1:5">
      <c r="A637">
        <v>42</v>
      </c>
      <c r="B637">
        <v>4</v>
      </c>
      <c r="C637">
        <v>3</v>
      </c>
      <c r="D637">
        <v>5</v>
      </c>
      <c r="E637">
        <v>0.72118000000000004</v>
      </c>
    </row>
    <row r="638" spans="1:5">
      <c r="A638">
        <v>42</v>
      </c>
      <c r="B638">
        <v>4</v>
      </c>
      <c r="C638">
        <v>4</v>
      </c>
      <c r="D638">
        <v>2</v>
      </c>
      <c r="E638">
        <v>0.23763500000000001</v>
      </c>
    </row>
    <row r="639" spans="1:5">
      <c r="A639">
        <v>42</v>
      </c>
      <c r="B639">
        <v>4</v>
      </c>
      <c r="C639">
        <v>4</v>
      </c>
      <c r="D639">
        <v>5</v>
      </c>
      <c r="E639">
        <v>0.76236499999999996</v>
      </c>
    </row>
    <row r="640" spans="1:5">
      <c r="A640">
        <v>42</v>
      </c>
      <c r="B640">
        <v>4</v>
      </c>
      <c r="C640">
        <v>5</v>
      </c>
      <c r="D640">
        <v>2</v>
      </c>
      <c r="E640">
        <v>0.23763500000000001</v>
      </c>
    </row>
    <row r="641" spans="1:5">
      <c r="A641">
        <v>42</v>
      </c>
      <c r="B641">
        <v>4</v>
      </c>
      <c r="C641">
        <v>5</v>
      </c>
      <c r="D641">
        <v>5</v>
      </c>
      <c r="E641">
        <v>0.76236499999999996</v>
      </c>
    </row>
    <row r="642" spans="1:5">
      <c r="A642">
        <v>42</v>
      </c>
      <c r="B642">
        <v>5</v>
      </c>
      <c r="C642">
        <v>1</v>
      </c>
      <c r="D642">
        <v>2</v>
      </c>
      <c r="E642">
        <v>0.23763500000000001</v>
      </c>
    </row>
    <row r="643" spans="1:5">
      <c r="A643">
        <v>42</v>
      </c>
      <c r="B643">
        <v>5</v>
      </c>
      <c r="C643">
        <v>1</v>
      </c>
      <c r="D643">
        <v>5</v>
      </c>
      <c r="E643">
        <v>0.76236499999999996</v>
      </c>
    </row>
    <row r="644" spans="1:5">
      <c r="A644">
        <v>42</v>
      </c>
      <c r="B644">
        <v>5</v>
      </c>
      <c r="C644">
        <v>2</v>
      </c>
      <c r="D644">
        <v>2</v>
      </c>
      <c r="E644">
        <v>0.27882000000000001</v>
      </c>
    </row>
    <row r="645" spans="1:5">
      <c r="A645">
        <v>42</v>
      </c>
      <c r="B645">
        <v>5</v>
      </c>
      <c r="C645">
        <v>2</v>
      </c>
      <c r="D645">
        <v>5</v>
      </c>
      <c r="E645">
        <v>0.72118000000000004</v>
      </c>
    </row>
    <row r="646" spans="1:5">
      <c r="A646">
        <v>42</v>
      </c>
      <c r="B646">
        <v>5</v>
      </c>
      <c r="C646">
        <v>3</v>
      </c>
      <c r="D646">
        <v>2</v>
      </c>
      <c r="E646">
        <v>0.27882000000000001</v>
      </c>
    </row>
    <row r="647" spans="1:5">
      <c r="A647">
        <v>42</v>
      </c>
      <c r="B647">
        <v>5</v>
      </c>
      <c r="C647">
        <v>3</v>
      </c>
      <c r="D647">
        <v>5</v>
      </c>
      <c r="E647">
        <v>0.72118000000000004</v>
      </c>
    </row>
    <row r="648" spans="1:5">
      <c r="A648">
        <v>42</v>
      </c>
      <c r="B648">
        <v>5</v>
      </c>
      <c r="C648">
        <v>4</v>
      </c>
      <c r="D648">
        <v>2</v>
      </c>
      <c r="E648">
        <v>0.23763500000000001</v>
      </c>
    </row>
    <row r="649" spans="1:5">
      <c r="A649">
        <v>42</v>
      </c>
      <c r="B649">
        <v>5</v>
      </c>
      <c r="C649">
        <v>4</v>
      </c>
      <c r="D649">
        <v>5</v>
      </c>
      <c r="E649">
        <v>0.76236499999999996</v>
      </c>
    </row>
    <row r="650" spans="1:5">
      <c r="A650">
        <v>42</v>
      </c>
      <c r="B650">
        <v>5</v>
      </c>
      <c r="C650">
        <v>5</v>
      </c>
      <c r="D650">
        <v>2</v>
      </c>
      <c r="E650">
        <v>0.23763500000000001</v>
      </c>
    </row>
    <row r="651" spans="1:5">
      <c r="A651">
        <v>42</v>
      </c>
      <c r="B651">
        <v>5</v>
      </c>
      <c r="C651">
        <v>5</v>
      </c>
      <c r="D651">
        <v>5</v>
      </c>
      <c r="E651">
        <v>0.76236499999999996</v>
      </c>
    </row>
    <row r="652" spans="1:5">
      <c r="A652">
        <v>42</v>
      </c>
      <c r="B652">
        <v>6</v>
      </c>
      <c r="C652">
        <v>1</v>
      </c>
      <c r="D652">
        <v>2</v>
      </c>
      <c r="E652">
        <v>0.23763500000000001</v>
      </c>
    </row>
    <row r="653" spans="1:5">
      <c r="A653">
        <v>42</v>
      </c>
      <c r="B653">
        <v>6</v>
      </c>
      <c r="C653">
        <v>1</v>
      </c>
      <c r="D653">
        <v>5</v>
      </c>
      <c r="E653">
        <v>0.76236499999999996</v>
      </c>
    </row>
    <row r="654" spans="1:5">
      <c r="A654">
        <v>42</v>
      </c>
      <c r="B654">
        <v>6</v>
      </c>
      <c r="C654">
        <v>2</v>
      </c>
      <c r="D654">
        <v>2</v>
      </c>
      <c r="E654">
        <v>0.27882000000000001</v>
      </c>
    </row>
    <row r="655" spans="1:5">
      <c r="A655">
        <v>42</v>
      </c>
      <c r="B655">
        <v>6</v>
      </c>
      <c r="C655">
        <v>2</v>
      </c>
      <c r="D655">
        <v>5</v>
      </c>
      <c r="E655">
        <v>0.72118000000000004</v>
      </c>
    </row>
    <row r="656" spans="1:5">
      <c r="A656">
        <v>42</v>
      </c>
      <c r="B656">
        <v>6</v>
      </c>
      <c r="C656">
        <v>3</v>
      </c>
      <c r="D656">
        <v>2</v>
      </c>
      <c r="E656">
        <v>0.27882000000000001</v>
      </c>
    </row>
    <row r="657" spans="1:5">
      <c r="A657">
        <v>42</v>
      </c>
      <c r="B657">
        <v>6</v>
      </c>
      <c r="C657">
        <v>3</v>
      </c>
      <c r="D657">
        <v>5</v>
      </c>
      <c r="E657">
        <v>0.72118000000000004</v>
      </c>
    </row>
    <row r="658" spans="1:5">
      <c r="A658">
        <v>42</v>
      </c>
      <c r="B658">
        <v>6</v>
      </c>
      <c r="C658">
        <v>4</v>
      </c>
      <c r="D658">
        <v>2</v>
      </c>
      <c r="E658">
        <v>0.23763500000000001</v>
      </c>
    </row>
    <row r="659" spans="1:5">
      <c r="A659">
        <v>42</v>
      </c>
      <c r="B659">
        <v>6</v>
      </c>
      <c r="C659">
        <v>4</v>
      </c>
      <c r="D659">
        <v>5</v>
      </c>
      <c r="E659">
        <v>0.76236499999999996</v>
      </c>
    </row>
    <row r="660" spans="1:5">
      <c r="A660">
        <v>42</v>
      </c>
      <c r="B660">
        <v>6</v>
      </c>
      <c r="C660">
        <v>5</v>
      </c>
      <c r="D660">
        <v>2</v>
      </c>
      <c r="E660">
        <v>0.23763500000000001</v>
      </c>
    </row>
    <row r="661" spans="1:5">
      <c r="A661">
        <v>42</v>
      </c>
      <c r="B661">
        <v>6</v>
      </c>
      <c r="C661">
        <v>5</v>
      </c>
      <c r="D661">
        <v>5</v>
      </c>
      <c r="E661">
        <v>0.76236499999999996</v>
      </c>
    </row>
    <row r="662" spans="1:5">
      <c r="A662">
        <v>42</v>
      </c>
      <c r="B662">
        <v>7</v>
      </c>
      <c r="C662">
        <v>1</v>
      </c>
      <c r="D662">
        <v>2</v>
      </c>
      <c r="E662">
        <v>0.23763500000000001</v>
      </c>
    </row>
    <row r="663" spans="1:5">
      <c r="A663">
        <v>42</v>
      </c>
      <c r="B663">
        <v>7</v>
      </c>
      <c r="C663">
        <v>1</v>
      </c>
      <c r="D663">
        <v>5</v>
      </c>
      <c r="E663">
        <v>0.76236499999999996</v>
      </c>
    </row>
    <row r="664" spans="1:5">
      <c r="A664">
        <v>42</v>
      </c>
      <c r="B664">
        <v>7</v>
      </c>
      <c r="C664">
        <v>2</v>
      </c>
      <c r="D664">
        <v>2</v>
      </c>
      <c r="E664">
        <v>0.27882000000000001</v>
      </c>
    </row>
    <row r="665" spans="1:5">
      <c r="A665">
        <v>42</v>
      </c>
      <c r="B665">
        <v>7</v>
      </c>
      <c r="C665">
        <v>2</v>
      </c>
      <c r="D665">
        <v>5</v>
      </c>
      <c r="E665">
        <v>0.72118000000000004</v>
      </c>
    </row>
    <row r="666" spans="1:5">
      <c r="A666">
        <v>42</v>
      </c>
      <c r="B666">
        <v>7</v>
      </c>
      <c r="C666">
        <v>3</v>
      </c>
      <c r="D666">
        <v>2</v>
      </c>
      <c r="E666">
        <v>0.27882000000000001</v>
      </c>
    </row>
    <row r="667" spans="1:5">
      <c r="A667">
        <v>42</v>
      </c>
      <c r="B667">
        <v>7</v>
      </c>
      <c r="C667">
        <v>3</v>
      </c>
      <c r="D667">
        <v>5</v>
      </c>
      <c r="E667">
        <v>0.72118000000000004</v>
      </c>
    </row>
    <row r="668" spans="1:5">
      <c r="A668">
        <v>42</v>
      </c>
      <c r="B668">
        <v>7</v>
      </c>
      <c r="C668">
        <v>4</v>
      </c>
      <c r="D668">
        <v>2</v>
      </c>
      <c r="E668">
        <v>0.23763500000000001</v>
      </c>
    </row>
    <row r="669" spans="1:5">
      <c r="A669">
        <v>42</v>
      </c>
      <c r="B669">
        <v>7</v>
      </c>
      <c r="C669">
        <v>4</v>
      </c>
      <c r="D669">
        <v>5</v>
      </c>
      <c r="E669">
        <v>0.76236499999999996</v>
      </c>
    </row>
    <row r="670" spans="1:5">
      <c r="A670">
        <v>42</v>
      </c>
      <c r="B670">
        <v>7</v>
      </c>
      <c r="C670">
        <v>5</v>
      </c>
      <c r="D670">
        <v>2</v>
      </c>
      <c r="E670">
        <v>0.23763500000000001</v>
      </c>
    </row>
    <row r="671" spans="1:5">
      <c r="A671">
        <v>42</v>
      </c>
      <c r="B671">
        <v>7</v>
      </c>
      <c r="C671">
        <v>5</v>
      </c>
      <c r="D671">
        <v>5</v>
      </c>
      <c r="E671">
        <v>0.76236499999999996</v>
      </c>
    </row>
    <row r="672" spans="1:5">
      <c r="A672">
        <v>42</v>
      </c>
      <c r="B672">
        <v>8</v>
      </c>
      <c r="C672">
        <v>1</v>
      </c>
      <c r="D672">
        <v>2</v>
      </c>
      <c r="E672">
        <v>0.23763500000000001</v>
      </c>
    </row>
    <row r="673" spans="1:5">
      <c r="A673">
        <v>42</v>
      </c>
      <c r="B673">
        <v>8</v>
      </c>
      <c r="C673">
        <v>1</v>
      </c>
      <c r="D673">
        <v>5</v>
      </c>
      <c r="E673">
        <v>0.76236499999999996</v>
      </c>
    </row>
    <row r="674" spans="1:5">
      <c r="A674">
        <v>42</v>
      </c>
      <c r="B674">
        <v>8</v>
      </c>
      <c r="C674">
        <v>2</v>
      </c>
      <c r="D674">
        <v>2</v>
      </c>
      <c r="E674">
        <v>0.27882000000000001</v>
      </c>
    </row>
    <row r="675" spans="1:5">
      <c r="A675">
        <v>42</v>
      </c>
      <c r="B675">
        <v>8</v>
      </c>
      <c r="C675">
        <v>2</v>
      </c>
      <c r="D675">
        <v>5</v>
      </c>
      <c r="E675">
        <v>0.72118000000000004</v>
      </c>
    </row>
    <row r="676" spans="1:5">
      <c r="A676">
        <v>42</v>
      </c>
      <c r="B676">
        <v>8</v>
      </c>
      <c r="C676">
        <v>3</v>
      </c>
      <c r="D676">
        <v>2</v>
      </c>
      <c r="E676">
        <v>0.27882000000000001</v>
      </c>
    </row>
    <row r="677" spans="1:5">
      <c r="A677">
        <v>42</v>
      </c>
      <c r="B677">
        <v>8</v>
      </c>
      <c r="C677">
        <v>3</v>
      </c>
      <c r="D677">
        <v>5</v>
      </c>
      <c r="E677">
        <v>0.72118000000000004</v>
      </c>
    </row>
    <row r="678" spans="1:5">
      <c r="A678">
        <v>42</v>
      </c>
      <c r="B678">
        <v>8</v>
      </c>
      <c r="C678">
        <v>4</v>
      </c>
      <c r="D678">
        <v>2</v>
      </c>
      <c r="E678">
        <v>0.23763500000000001</v>
      </c>
    </row>
    <row r="679" spans="1:5">
      <c r="A679">
        <v>42</v>
      </c>
      <c r="B679">
        <v>8</v>
      </c>
      <c r="C679">
        <v>4</v>
      </c>
      <c r="D679">
        <v>5</v>
      </c>
      <c r="E679">
        <v>0.76236499999999996</v>
      </c>
    </row>
    <row r="680" spans="1:5">
      <c r="A680">
        <v>42</v>
      </c>
      <c r="B680">
        <v>8</v>
      </c>
      <c r="C680">
        <v>5</v>
      </c>
      <c r="D680">
        <v>2</v>
      </c>
      <c r="E680">
        <v>0.23763500000000001</v>
      </c>
    </row>
    <row r="681" spans="1:5">
      <c r="A681">
        <v>42</v>
      </c>
      <c r="B681">
        <v>8</v>
      </c>
      <c r="C681">
        <v>5</v>
      </c>
      <c r="D681">
        <v>5</v>
      </c>
      <c r="E681">
        <v>0.76236499999999996</v>
      </c>
    </row>
    <row r="682" spans="1:5">
      <c r="A682">
        <v>42</v>
      </c>
      <c r="B682">
        <v>9</v>
      </c>
      <c r="C682">
        <v>1</v>
      </c>
      <c r="D682">
        <v>2</v>
      </c>
      <c r="E682">
        <v>0.23763500000000001</v>
      </c>
    </row>
    <row r="683" spans="1:5">
      <c r="A683">
        <v>42</v>
      </c>
      <c r="B683">
        <v>9</v>
      </c>
      <c r="C683">
        <v>1</v>
      </c>
      <c r="D683">
        <v>5</v>
      </c>
      <c r="E683">
        <v>0.76236499999999996</v>
      </c>
    </row>
    <row r="684" spans="1:5">
      <c r="A684">
        <v>42</v>
      </c>
      <c r="B684">
        <v>9</v>
      </c>
      <c r="C684">
        <v>2</v>
      </c>
      <c r="D684">
        <v>2</v>
      </c>
      <c r="E684">
        <v>0.27882000000000001</v>
      </c>
    </row>
    <row r="685" spans="1:5">
      <c r="A685">
        <v>42</v>
      </c>
      <c r="B685">
        <v>9</v>
      </c>
      <c r="C685">
        <v>2</v>
      </c>
      <c r="D685">
        <v>5</v>
      </c>
      <c r="E685">
        <v>0.72118000000000004</v>
      </c>
    </row>
    <row r="686" spans="1:5">
      <c r="A686">
        <v>42</v>
      </c>
      <c r="B686">
        <v>9</v>
      </c>
      <c r="C686">
        <v>3</v>
      </c>
      <c r="D686">
        <v>2</v>
      </c>
      <c r="E686">
        <v>0.27882000000000001</v>
      </c>
    </row>
    <row r="687" spans="1:5">
      <c r="A687">
        <v>42</v>
      </c>
      <c r="B687">
        <v>9</v>
      </c>
      <c r="C687">
        <v>3</v>
      </c>
      <c r="D687">
        <v>5</v>
      </c>
      <c r="E687">
        <v>0.72118000000000004</v>
      </c>
    </row>
    <row r="688" spans="1:5">
      <c r="A688">
        <v>42</v>
      </c>
      <c r="B688">
        <v>9</v>
      </c>
      <c r="C688">
        <v>4</v>
      </c>
      <c r="D688">
        <v>2</v>
      </c>
      <c r="E688">
        <v>0.23763500000000001</v>
      </c>
    </row>
    <row r="689" spans="1:5">
      <c r="A689">
        <v>42</v>
      </c>
      <c r="B689">
        <v>9</v>
      </c>
      <c r="C689">
        <v>4</v>
      </c>
      <c r="D689">
        <v>5</v>
      </c>
      <c r="E689">
        <v>0.76236499999999996</v>
      </c>
    </row>
    <row r="690" spans="1:5">
      <c r="A690">
        <v>42</v>
      </c>
      <c r="B690">
        <v>9</v>
      </c>
      <c r="C690">
        <v>5</v>
      </c>
      <c r="D690">
        <v>2</v>
      </c>
      <c r="E690">
        <v>0.23763500000000001</v>
      </c>
    </row>
    <row r="691" spans="1:5">
      <c r="A691">
        <v>42</v>
      </c>
      <c r="B691">
        <v>9</v>
      </c>
      <c r="C691">
        <v>5</v>
      </c>
      <c r="D691">
        <v>5</v>
      </c>
      <c r="E691">
        <v>0.76236499999999996</v>
      </c>
    </row>
    <row r="692" spans="1:5">
      <c r="A692">
        <v>42</v>
      </c>
      <c r="B692">
        <v>10</v>
      </c>
      <c r="C692">
        <v>1</v>
      </c>
      <c r="D692">
        <v>2</v>
      </c>
      <c r="E692">
        <v>0.23763500000000001</v>
      </c>
    </row>
    <row r="693" spans="1:5">
      <c r="A693">
        <v>42</v>
      </c>
      <c r="B693">
        <v>10</v>
      </c>
      <c r="C693">
        <v>1</v>
      </c>
      <c r="D693">
        <v>5</v>
      </c>
      <c r="E693">
        <v>0.76236499999999996</v>
      </c>
    </row>
    <row r="694" spans="1:5">
      <c r="A694">
        <v>42</v>
      </c>
      <c r="B694">
        <v>10</v>
      </c>
      <c r="C694">
        <v>2</v>
      </c>
      <c r="D694">
        <v>2</v>
      </c>
      <c r="E694">
        <v>0.27882000000000001</v>
      </c>
    </row>
    <row r="695" spans="1:5">
      <c r="A695">
        <v>42</v>
      </c>
      <c r="B695">
        <v>10</v>
      </c>
      <c r="C695">
        <v>2</v>
      </c>
      <c r="D695">
        <v>5</v>
      </c>
      <c r="E695">
        <v>0.72118000000000004</v>
      </c>
    </row>
    <row r="696" spans="1:5">
      <c r="A696">
        <v>42</v>
      </c>
      <c r="B696">
        <v>10</v>
      </c>
      <c r="C696">
        <v>3</v>
      </c>
      <c r="D696">
        <v>2</v>
      </c>
      <c r="E696">
        <v>0.27882000000000001</v>
      </c>
    </row>
    <row r="697" spans="1:5">
      <c r="A697">
        <v>42</v>
      </c>
      <c r="B697">
        <v>10</v>
      </c>
      <c r="C697">
        <v>3</v>
      </c>
      <c r="D697">
        <v>5</v>
      </c>
      <c r="E697">
        <v>0.72118000000000004</v>
      </c>
    </row>
    <row r="698" spans="1:5">
      <c r="A698">
        <v>42</v>
      </c>
      <c r="B698">
        <v>10</v>
      </c>
      <c r="C698">
        <v>4</v>
      </c>
      <c r="D698">
        <v>2</v>
      </c>
      <c r="E698">
        <v>0.23763500000000001</v>
      </c>
    </row>
    <row r="699" spans="1:5">
      <c r="A699">
        <v>42</v>
      </c>
      <c r="B699">
        <v>10</v>
      </c>
      <c r="C699">
        <v>4</v>
      </c>
      <c r="D699">
        <v>5</v>
      </c>
      <c r="E699">
        <v>0.76236499999999996</v>
      </c>
    </row>
    <row r="700" spans="1:5">
      <c r="A700">
        <v>42</v>
      </c>
      <c r="B700">
        <v>10</v>
      </c>
      <c r="C700">
        <v>5</v>
      </c>
      <c r="D700">
        <v>2</v>
      </c>
      <c r="E700">
        <v>0.23763500000000001</v>
      </c>
    </row>
    <row r="701" spans="1:5">
      <c r="A701">
        <v>42</v>
      </c>
      <c r="B701">
        <v>10</v>
      </c>
      <c r="C701">
        <v>5</v>
      </c>
      <c r="D701">
        <v>5</v>
      </c>
      <c r="E701">
        <v>0.76236499999999996</v>
      </c>
    </row>
    <row r="702" spans="1:5">
      <c r="A702">
        <v>42</v>
      </c>
      <c r="B702">
        <v>11</v>
      </c>
      <c r="C702">
        <v>1</v>
      </c>
      <c r="D702">
        <v>2</v>
      </c>
      <c r="E702">
        <v>0.23763500000000001</v>
      </c>
    </row>
    <row r="703" spans="1:5">
      <c r="A703">
        <v>42</v>
      </c>
      <c r="B703">
        <v>11</v>
      </c>
      <c r="C703">
        <v>1</v>
      </c>
      <c r="D703">
        <v>5</v>
      </c>
      <c r="E703">
        <v>0.76236499999999996</v>
      </c>
    </row>
    <row r="704" spans="1:5">
      <c r="A704">
        <v>42</v>
      </c>
      <c r="B704">
        <v>11</v>
      </c>
      <c r="C704">
        <v>2</v>
      </c>
      <c r="D704">
        <v>2</v>
      </c>
      <c r="E704">
        <v>0.27882000000000001</v>
      </c>
    </row>
    <row r="705" spans="1:5">
      <c r="A705">
        <v>42</v>
      </c>
      <c r="B705">
        <v>11</v>
      </c>
      <c r="C705">
        <v>2</v>
      </c>
      <c r="D705">
        <v>5</v>
      </c>
      <c r="E705">
        <v>0.72118000000000004</v>
      </c>
    </row>
    <row r="706" spans="1:5">
      <c r="A706">
        <v>42</v>
      </c>
      <c r="B706">
        <v>11</v>
      </c>
      <c r="C706">
        <v>3</v>
      </c>
      <c r="D706">
        <v>2</v>
      </c>
      <c r="E706">
        <v>0.27882000000000001</v>
      </c>
    </row>
    <row r="707" spans="1:5">
      <c r="A707">
        <v>42</v>
      </c>
      <c r="B707">
        <v>11</v>
      </c>
      <c r="C707">
        <v>3</v>
      </c>
      <c r="D707">
        <v>5</v>
      </c>
      <c r="E707">
        <v>0.72118000000000004</v>
      </c>
    </row>
    <row r="708" spans="1:5">
      <c r="A708">
        <v>42</v>
      </c>
      <c r="B708">
        <v>11</v>
      </c>
      <c r="C708">
        <v>4</v>
      </c>
      <c r="D708">
        <v>2</v>
      </c>
      <c r="E708">
        <v>0.23763500000000001</v>
      </c>
    </row>
    <row r="709" spans="1:5">
      <c r="A709">
        <v>42</v>
      </c>
      <c r="B709">
        <v>11</v>
      </c>
      <c r="C709">
        <v>4</v>
      </c>
      <c r="D709">
        <v>5</v>
      </c>
      <c r="E709">
        <v>0.76236499999999996</v>
      </c>
    </row>
    <row r="710" spans="1:5">
      <c r="A710">
        <v>42</v>
      </c>
      <c r="B710">
        <v>11</v>
      </c>
      <c r="C710">
        <v>5</v>
      </c>
      <c r="D710">
        <v>2</v>
      </c>
      <c r="E710">
        <v>0.23763500000000001</v>
      </c>
    </row>
    <row r="711" spans="1:5">
      <c r="A711">
        <v>42</v>
      </c>
      <c r="B711">
        <v>11</v>
      </c>
      <c r="C711">
        <v>5</v>
      </c>
      <c r="D711">
        <v>5</v>
      </c>
      <c r="E711">
        <v>0.76236499999999996</v>
      </c>
    </row>
    <row r="712" spans="1:5">
      <c r="A712">
        <v>42</v>
      </c>
      <c r="B712">
        <v>12</v>
      </c>
      <c r="C712">
        <v>1</v>
      </c>
      <c r="D712">
        <v>2</v>
      </c>
      <c r="E712">
        <v>0.23763500000000001</v>
      </c>
    </row>
    <row r="713" spans="1:5">
      <c r="A713">
        <v>42</v>
      </c>
      <c r="B713">
        <v>12</v>
      </c>
      <c r="C713">
        <v>1</v>
      </c>
      <c r="D713">
        <v>5</v>
      </c>
      <c r="E713">
        <v>0.76236499999999996</v>
      </c>
    </row>
    <row r="714" spans="1:5">
      <c r="A714">
        <v>42</v>
      </c>
      <c r="B714">
        <v>12</v>
      </c>
      <c r="C714">
        <v>2</v>
      </c>
      <c r="D714">
        <v>2</v>
      </c>
      <c r="E714">
        <v>0.27882000000000001</v>
      </c>
    </row>
    <row r="715" spans="1:5">
      <c r="A715">
        <v>42</v>
      </c>
      <c r="B715">
        <v>12</v>
      </c>
      <c r="C715">
        <v>2</v>
      </c>
      <c r="D715">
        <v>5</v>
      </c>
      <c r="E715">
        <v>0.72118000000000004</v>
      </c>
    </row>
    <row r="716" spans="1:5">
      <c r="A716">
        <v>42</v>
      </c>
      <c r="B716">
        <v>12</v>
      </c>
      <c r="C716">
        <v>3</v>
      </c>
      <c r="D716">
        <v>2</v>
      </c>
      <c r="E716">
        <v>0.27882000000000001</v>
      </c>
    </row>
    <row r="717" spans="1:5">
      <c r="A717">
        <v>42</v>
      </c>
      <c r="B717">
        <v>12</v>
      </c>
      <c r="C717">
        <v>3</v>
      </c>
      <c r="D717">
        <v>5</v>
      </c>
      <c r="E717">
        <v>0.72118000000000004</v>
      </c>
    </row>
    <row r="718" spans="1:5">
      <c r="A718">
        <v>42</v>
      </c>
      <c r="B718">
        <v>12</v>
      </c>
      <c r="C718">
        <v>4</v>
      </c>
      <c r="D718">
        <v>2</v>
      </c>
      <c r="E718">
        <v>0.23763500000000001</v>
      </c>
    </row>
    <row r="719" spans="1:5">
      <c r="A719">
        <v>42</v>
      </c>
      <c r="B719">
        <v>12</v>
      </c>
      <c r="C719">
        <v>4</v>
      </c>
      <c r="D719">
        <v>5</v>
      </c>
      <c r="E719">
        <v>0.76236499999999996</v>
      </c>
    </row>
    <row r="720" spans="1:5">
      <c r="A720">
        <v>42</v>
      </c>
      <c r="B720">
        <v>12</v>
      </c>
      <c r="C720">
        <v>5</v>
      </c>
      <c r="D720">
        <v>2</v>
      </c>
      <c r="E720">
        <v>0.23763500000000001</v>
      </c>
    </row>
    <row r="721" spans="1:5">
      <c r="A721">
        <v>42</v>
      </c>
      <c r="B721">
        <v>12</v>
      </c>
      <c r="C721">
        <v>5</v>
      </c>
      <c r="D721">
        <v>5</v>
      </c>
      <c r="E721">
        <v>0.76236499999999996</v>
      </c>
    </row>
    <row r="722" spans="1:5">
      <c r="A722">
        <v>43</v>
      </c>
      <c r="B722">
        <v>1</v>
      </c>
      <c r="C722">
        <v>1</v>
      </c>
      <c r="D722">
        <v>2</v>
      </c>
      <c r="E722">
        <v>0.23763500000000001</v>
      </c>
    </row>
    <row r="723" spans="1:5">
      <c r="A723">
        <v>43</v>
      </c>
      <c r="B723">
        <v>1</v>
      </c>
      <c r="C723">
        <v>1</v>
      </c>
      <c r="D723">
        <v>5</v>
      </c>
      <c r="E723">
        <v>0.76236499999999996</v>
      </c>
    </row>
    <row r="724" spans="1:5">
      <c r="A724">
        <v>43</v>
      </c>
      <c r="B724">
        <v>1</v>
      </c>
      <c r="C724">
        <v>2</v>
      </c>
      <c r="D724">
        <v>2</v>
      </c>
      <c r="E724">
        <v>0.27882000000000001</v>
      </c>
    </row>
    <row r="725" spans="1:5">
      <c r="A725">
        <v>43</v>
      </c>
      <c r="B725">
        <v>1</v>
      </c>
      <c r="C725">
        <v>2</v>
      </c>
      <c r="D725">
        <v>5</v>
      </c>
      <c r="E725">
        <v>0.72118000000000004</v>
      </c>
    </row>
    <row r="726" spans="1:5">
      <c r="A726">
        <v>43</v>
      </c>
      <c r="B726">
        <v>1</v>
      </c>
      <c r="C726">
        <v>3</v>
      </c>
      <c r="D726">
        <v>2</v>
      </c>
      <c r="E726">
        <v>0.27882000000000001</v>
      </c>
    </row>
    <row r="727" spans="1:5">
      <c r="A727">
        <v>43</v>
      </c>
      <c r="B727">
        <v>1</v>
      </c>
      <c r="C727">
        <v>3</v>
      </c>
      <c r="D727">
        <v>5</v>
      </c>
      <c r="E727">
        <v>0.72118000000000004</v>
      </c>
    </row>
    <row r="728" spans="1:5">
      <c r="A728">
        <v>43</v>
      </c>
      <c r="B728">
        <v>1</v>
      </c>
      <c r="C728">
        <v>4</v>
      </c>
      <c r="D728">
        <v>2</v>
      </c>
      <c r="E728">
        <v>0.23763500000000001</v>
      </c>
    </row>
    <row r="729" spans="1:5">
      <c r="A729">
        <v>43</v>
      </c>
      <c r="B729">
        <v>1</v>
      </c>
      <c r="C729">
        <v>4</v>
      </c>
      <c r="D729">
        <v>5</v>
      </c>
      <c r="E729">
        <v>0.76236499999999996</v>
      </c>
    </row>
    <row r="730" spans="1:5">
      <c r="A730">
        <v>43</v>
      </c>
      <c r="B730">
        <v>1</v>
      </c>
      <c r="C730">
        <v>5</v>
      </c>
      <c r="D730">
        <v>2</v>
      </c>
      <c r="E730">
        <v>0.23763500000000001</v>
      </c>
    </row>
    <row r="731" spans="1:5">
      <c r="A731">
        <v>43</v>
      </c>
      <c r="B731">
        <v>1</v>
      </c>
      <c r="C731">
        <v>5</v>
      </c>
      <c r="D731">
        <v>5</v>
      </c>
      <c r="E731">
        <v>0.76236499999999996</v>
      </c>
    </row>
    <row r="732" spans="1:5">
      <c r="A732">
        <v>43</v>
      </c>
      <c r="B732">
        <v>2</v>
      </c>
      <c r="C732">
        <v>1</v>
      </c>
      <c r="D732">
        <v>2</v>
      </c>
      <c r="E732">
        <v>0.23763500000000001</v>
      </c>
    </row>
    <row r="733" spans="1:5">
      <c r="A733">
        <v>43</v>
      </c>
      <c r="B733">
        <v>2</v>
      </c>
      <c r="C733">
        <v>1</v>
      </c>
      <c r="D733">
        <v>5</v>
      </c>
      <c r="E733">
        <v>0.76236499999999996</v>
      </c>
    </row>
    <row r="734" spans="1:5">
      <c r="A734">
        <v>43</v>
      </c>
      <c r="B734">
        <v>2</v>
      </c>
      <c r="C734">
        <v>2</v>
      </c>
      <c r="D734">
        <v>2</v>
      </c>
      <c r="E734">
        <v>0.27882000000000001</v>
      </c>
    </row>
    <row r="735" spans="1:5">
      <c r="A735">
        <v>43</v>
      </c>
      <c r="B735">
        <v>2</v>
      </c>
      <c r="C735">
        <v>2</v>
      </c>
      <c r="D735">
        <v>5</v>
      </c>
      <c r="E735">
        <v>0.72118000000000004</v>
      </c>
    </row>
    <row r="736" spans="1:5">
      <c r="A736">
        <v>43</v>
      </c>
      <c r="B736">
        <v>2</v>
      </c>
      <c r="C736">
        <v>3</v>
      </c>
      <c r="D736">
        <v>2</v>
      </c>
      <c r="E736">
        <v>0.27882000000000001</v>
      </c>
    </row>
    <row r="737" spans="1:5">
      <c r="A737">
        <v>43</v>
      </c>
      <c r="B737">
        <v>2</v>
      </c>
      <c r="C737">
        <v>3</v>
      </c>
      <c r="D737">
        <v>5</v>
      </c>
      <c r="E737">
        <v>0.72118000000000004</v>
      </c>
    </row>
    <row r="738" spans="1:5">
      <c r="A738">
        <v>43</v>
      </c>
      <c r="B738">
        <v>2</v>
      </c>
      <c r="C738">
        <v>4</v>
      </c>
      <c r="D738">
        <v>2</v>
      </c>
      <c r="E738">
        <v>0.23763500000000001</v>
      </c>
    </row>
    <row r="739" spans="1:5">
      <c r="A739">
        <v>43</v>
      </c>
      <c r="B739">
        <v>2</v>
      </c>
      <c r="C739">
        <v>4</v>
      </c>
      <c r="D739">
        <v>5</v>
      </c>
      <c r="E739">
        <v>0.76236499999999996</v>
      </c>
    </row>
    <row r="740" spans="1:5">
      <c r="A740">
        <v>43</v>
      </c>
      <c r="B740">
        <v>2</v>
      </c>
      <c r="C740">
        <v>5</v>
      </c>
      <c r="D740">
        <v>2</v>
      </c>
      <c r="E740">
        <v>0.23763500000000001</v>
      </c>
    </row>
    <row r="741" spans="1:5">
      <c r="A741">
        <v>43</v>
      </c>
      <c r="B741">
        <v>2</v>
      </c>
      <c r="C741">
        <v>5</v>
      </c>
      <c r="D741">
        <v>5</v>
      </c>
      <c r="E741">
        <v>0.76236499999999996</v>
      </c>
    </row>
    <row r="742" spans="1:5">
      <c r="A742">
        <v>43</v>
      </c>
      <c r="B742">
        <v>3</v>
      </c>
      <c r="C742">
        <v>1</v>
      </c>
      <c r="D742">
        <v>2</v>
      </c>
      <c r="E742">
        <v>0.23763500000000001</v>
      </c>
    </row>
    <row r="743" spans="1:5">
      <c r="A743">
        <v>43</v>
      </c>
      <c r="B743">
        <v>3</v>
      </c>
      <c r="C743">
        <v>1</v>
      </c>
      <c r="D743">
        <v>5</v>
      </c>
      <c r="E743">
        <v>0.76236499999999996</v>
      </c>
    </row>
    <row r="744" spans="1:5">
      <c r="A744">
        <v>43</v>
      </c>
      <c r="B744">
        <v>3</v>
      </c>
      <c r="C744">
        <v>2</v>
      </c>
      <c r="D744">
        <v>2</v>
      </c>
      <c r="E744">
        <v>0.27882000000000001</v>
      </c>
    </row>
    <row r="745" spans="1:5">
      <c r="A745">
        <v>43</v>
      </c>
      <c r="B745">
        <v>3</v>
      </c>
      <c r="C745">
        <v>2</v>
      </c>
      <c r="D745">
        <v>5</v>
      </c>
      <c r="E745">
        <v>0.72118000000000004</v>
      </c>
    </row>
    <row r="746" spans="1:5">
      <c r="A746">
        <v>43</v>
      </c>
      <c r="B746">
        <v>3</v>
      </c>
      <c r="C746">
        <v>3</v>
      </c>
      <c r="D746">
        <v>2</v>
      </c>
      <c r="E746">
        <v>0.27882000000000001</v>
      </c>
    </row>
    <row r="747" spans="1:5">
      <c r="A747">
        <v>43</v>
      </c>
      <c r="B747">
        <v>3</v>
      </c>
      <c r="C747">
        <v>3</v>
      </c>
      <c r="D747">
        <v>5</v>
      </c>
      <c r="E747">
        <v>0.72118000000000004</v>
      </c>
    </row>
    <row r="748" spans="1:5">
      <c r="A748">
        <v>43</v>
      </c>
      <c r="B748">
        <v>3</v>
      </c>
      <c r="C748">
        <v>4</v>
      </c>
      <c r="D748">
        <v>2</v>
      </c>
      <c r="E748">
        <v>0.23763500000000001</v>
      </c>
    </row>
    <row r="749" spans="1:5">
      <c r="A749">
        <v>43</v>
      </c>
      <c r="B749">
        <v>3</v>
      </c>
      <c r="C749">
        <v>4</v>
      </c>
      <c r="D749">
        <v>5</v>
      </c>
      <c r="E749">
        <v>0.76236499999999996</v>
      </c>
    </row>
    <row r="750" spans="1:5">
      <c r="A750">
        <v>43</v>
      </c>
      <c r="B750">
        <v>3</v>
      </c>
      <c r="C750">
        <v>5</v>
      </c>
      <c r="D750">
        <v>2</v>
      </c>
      <c r="E750">
        <v>0.23763500000000001</v>
      </c>
    </row>
    <row r="751" spans="1:5">
      <c r="A751">
        <v>43</v>
      </c>
      <c r="B751">
        <v>3</v>
      </c>
      <c r="C751">
        <v>5</v>
      </c>
      <c r="D751">
        <v>5</v>
      </c>
      <c r="E751">
        <v>0.76236499999999996</v>
      </c>
    </row>
    <row r="752" spans="1:5">
      <c r="A752">
        <v>43</v>
      </c>
      <c r="B752">
        <v>4</v>
      </c>
      <c r="C752">
        <v>1</v>
      </c>
      <c r="D752">
        <v>2</v>
      </c>
      <c r="E752">
        <v>0.23763500000000001</v>
      </c>
    </row>
    <row r="753" spans="1:5">
      <c r="A753">
        <v>43</v>
      </c>
      <c r="B753">
        <v>4</v>
      </c>
      <c r="C753">
        <v>1</v>
      </c>
      <c r="D753">
        <v>5</v>
      </c>
      <c r="E753">
        <v>0.76236499999999996</v>
      </c>
    </row>
    <row r="754" spans="1:5">
      <c r="A754">
        <v>43</v>
      </c>
      <c r="B754">
        <v>4</v>
      </c>
      <c r="C754">
        <v>2</v>
      </c>
      <c r="D754">
        <v>2</v>
      </c>
      <c r="E754">
        <v>0.27882000000000001</v>
      </c>
    </row>
    <row r="755" spans="1:5">
      <c r="A755">
        <v>43</v>
      </c>
      <c r="B755">
        <v>4</v>
      </c>
      <c r="C755">
        <v>2</v>
      </c>
      <c r="D755">
        <v>5</v>
      </c>
      <c r="E755">
        <v>0.72118000000000004</v>
      </c>
    </row>
    <row r="756" spans="1:5">
      <c r="A756">
        <v>43</v>
      </c>
      <c r="B756">
        <v>4</v>
      </c>
      <c r="C756">
        <v>3</v>
      </c>
      <c r="D756">
        <v>2</v>
      </c>
      <c r="E756">
        <v>0.27882000000000001</v>
      </c>
    </row>
    <row r="757" spans="1:5">
      <c r="A757">
        <v>43</v>
      </c>
      <c r="B757">
        <v>4</v>
      </c>
      <c r="C757">
        <v>3</v>
      </c>
      <c r="D757">
        <v>5</v>
      </c>
      <c r="E757">
        <v>0.72118000000000004</v>
      </c>
    </row>
    <row r="758" spans="1:5">
      <c r="A758">
        <v>43</v>
      </c>
      <c r="B758">
        <v>4</v>
      </c>
      <c r="C758">
        <v>4</v>
      </c>
      <c r="D758">
        <v>2</v>
      </c>
      <c r="E758">
        <v>0.23763500000000001</v>
      </c>
    </row>
    <row r="759" spans="1:5">
      <c r="A759">
        <v>43</v>
      </c>
      <c r="B759">
        <v>4</v>
      </c>
      <c r="C759">
        <v>4</v>
      </c>
      <c r="D759">
        <v>5</v>
      </c>
      <c r="E759">
        <v>0.76236499999999996</v>
      </c>
    </row>
    <row r="760" spans="1:5">
      <c r="A760">
        <v>43</v>
      </c>
      <c r="B760">
        <v>4</v>
      </c>
      <c r="C760">
        <v>5</v>
      </c>
      <c r="D760">
        <v>2</v>
      </c>
      <c r="E760">
        <v>0.23763500000000001</v>
      </c>
    </row>
    <row r="761" spans="1:5">
      <c r="A761">
        <v>43</v>
      </c>
      <c r="B761">
        <v>4</v>
      </c>
      <c r="C761">
        <v>5</v>
      </c>
      <c r="D761">
        <v>5</v>
      </c>
      <c r="E761">
        <v>0.76236499999999996</v>
      </c>
    </row>
    <row r="762" spans="1:5">
      <c r="A762">
        <v>43</v>
      </c>
      <c r="B762">
        <v>5</v>
      </c>
      <c r="C762">
        <v>1</v>
      </c>
      <c r="D762">
        <v>2</v>
      </c>
      <c r="E762">
        <v>0.23763500000000001</v>
      </c>
    </row>
    <row r="763" spans="1:5">
      <c r="A763">
        <v>43</v>
      </c>
      <c r="B763">
        <v>5</v>
      </c>
      <c r="C763">
        <v>1</v>
      </c>
      <c r="D763">
        <v>5</v>
      </c>
      <c r="E763">
        <v>0.76236499999999996</v>
      </c>
    </row>
    <row r="764" spans="1:5">
      <c r="A764">
        <v>43</v>
      </c>
      <c r="B764">
        <v>5</v>
      </c>
      <c r="C764">
        <v>2</v>
      </c>
      <c r="D764">
        <v>2</v>
      </c>
      <c r="E764">
        <v>0.27882000000000001</v>
      </c>
    </row>
    <row r="765" spans="1:5">
      <c r="A765">
        <v>43</v>
      </c>
      <c r="B765">
        <v>5</v>
      </c>
      <c r="C765">
        <v>2</v>
      </c>
      <c r="D765">
        <v>5</v>
      </c>
      <c r="E765">
        <v>0.72118000000000004</v>
      </c>
    </row>
    <row r="766" spans="1:5">
      <c r="A766">
        <v>43</v>
      </c>
      <c r="B766">
        <v>5</v>
      </c>
      <c r="C766">
        <v>3</v>
      </c>
      <c r="D766">
        <v>2</v>
      </c>
      <c r="E766">
        <v>0.27882000000000001</v>
      </c>
    </row>
    <row r="767" spans="1:5">
      <c r="A767">
        <v>43</v>
      </c>
      <c r="B767">
        <v>5</v>
      </c>
      <c r="C767">
        <v>3</v>
      </c>
      <c r="D767">
        <v>5</v>
      </c>
      <c r="E767">
        <v>0.72118000000000004</v>
      </c>
    </row>
    <row r="768" spans="1:5">
      <c r="A768">
        <v>43</v>
      </c>
      <c r="B768">
        <v>5</v>
      </c>
      <c r="C768">
        <v>4</v>
      </c>
      <c r="D768">
        <v>2</v>
      </c>
      <c r="E768">
        <v>0.23763500000000001</v>
      </c>
    </row>
    <row r="769" spans="1:5">
      <c r="A769">
        <v>43</v>
      </c>
      <c r="B769">
        <v>5</v>
      </c>
      <c r="C769">
        <v>4</v>
      </c>
      <c r="D769">
        <v>5</v>
      </c>
      <c r="E769">
        <v>0.76236499999999996</v>
      </c>
    </row>
    <row r="770" spans="1:5">
      <c r="A770">
        <v>43</v>
      </c>
      <c r="B770">
        <v>5</v>
      </c>
      <c r="C770">
        <v>5</v>
      </c>
      <c r="D770">
        <v>2</v>
      </c>
      <c r="E770">
        <v>0.23763500000000001</v>
      </c>
    </row>
    <row r="771" spans="1:5">
      <c r="A771">
        <v>43</v>
      </c>
      <c r="B771">
        <v>5</v>
      </c>
      <c r="C771">
        <v>5</v>
      </c>
      <c r="D771">
        <v>5</v>
      </c>
      <c r="E771">
        <v>0.76236499999999996</v>
      </c>
    </row>
    <row r="772" spans="1:5">
      <c r="A772">
        <v>43</v>
      </c>
      <c r="B772">
        <v>6</v>
      </c>
      <c r="C772">
        <v>1</v>
      </c>
      <c r="D772">
        <v>2</v>
      </c>
      <c r="E772">
        <v>0.23763500000000001</v>
      </c>
    </row>
    <row r="773" spans="1:5">
      <c r="A773">
        <v>43</v>
      </c>
      <c r="B773">
        <v>6</v>
      </c>
      <c r="C773">
        <v>1</v>
      </c>
      <c r="D773">
        <v>5</v>
      </c>
      <c r="E773">
        <v>0.76236499999999996</v>
      </c>
    </row>
    <row r="774" spans="1:5">
      <c r="A774">
        <v>43</v>
      </c>
      <c r="B774">
        <v>6</v>
      </c>
      <c r="C774">
        <v>2</v>
      </c>
      <c r="D774">
        <v>2</v>
      </c>
      <c r="E774">
        <v>0.27882000000000001</v>
      </c>
    </row>
    <row r="775" spans="1:5">
      <c r="A775">
        <v>43</v>
      </c>
      <c r="B775">
        <v>6</v>
      </c>
      <c r="C775">
        <v>2</v>
      </c>
      <c r="D775">
        <v>5</v>
      </c>
      <c r="E775">
        <v>0.72118000000000004</v>
      </c>
    </row>
    <row r="776" spans="1:5">
      <c r="A776">
        <v>43</v>
      </c>
      <c r="B776">
        <v>6</v>
      </c>
      <c r="C776">
        <v>3</v>
      </c>
      <c r="D776">
        <v>2</v>
      </c>
      <c r="E776">
        <v>0.27882000000000001</v>
      </c>
    </row>
    <row r="777" spans="1:5">
      <c r="A777">
        <v>43</v>
      </c>
      <c r="B777">
        <v>6</v>
      </c>
      <c r="C777">
        <v>3</v>
      </c>
      <c r="D777">
        <v>5</v>
      </c>
      <c r="E777">
        <v>0.72118000000000004</v>
      </c>
    </row>
    <row r="778" spans="1:5">
      <c r="A778">
        <v>43</v>
      </c>
      <c r="B778">
        <v>6</v>
      </c>
      <c r="C778">
        <v>4</v>
      </c>
      <c r="D778">
        <v>2</v>
      </c>
      <c r="E778">
        <v>0.23763500000000001</v>
      </c>
    </row>
    <row r="779" spans="1:5">
      <c r="A779">
        <v>43</v>
      </c>
      <c r="B779">
        <v>6</v>
      </c>
      <c r="C779">
        <v>4</v>
      </c>
      <c r="D779">
        <v>5</v>
      </c>
      <c r="E779">
        <v>0.76236499999999996</v>
      </c>
    </row>
    <row r="780" spans="1:5">
      <c r="A780">
        <v>43</v>
      </c>
      <c r="B780">
        <v>6</v>
      </c>
      <c r="C780">
        <v>5</v>
      </c>
      <c r="D780">
        <v>2</v>
      </c>
      <c r="E780">
        <v>0.23763500000000001</v>
      </c>
    </row>
    <row r="781" spans="1:5">
      <c r="A781">
        <v>43</v>
      </c>
      <c r="B781">
        <v>6</v>
      </c>
      <c r="C781">
        <v>5</v>
      </c>
      <c r="D781">
        <v>5</v>
      </c>
      <c r="E781">
        <v>0.76236499999999996</v>
      </c>
    </row>
    <row r="782" spans="1:5">
      <c r="A782">
        <v>43</v>
      </c>
      <c r="B782">
        <v>7</v>
      </c>
      <c r="C782">
        <v>1</v>
      </c>
      <c r="D782">
        <v>2</v>
      </c>
      <c r="E782">
        <v>0.23763500000000001</v>
      </c>
    </row>
    <row r="783" spans="1:5">
      <c r="A783">
        <v>43</v>
      </c>
      <c r="B783">
        <v>7</v>
      </c>
      <c r="C783">
        <v>1</v>
      </c>
      <c r="D783">
        <v>5</v>
      </c>
      <c r="E783">
        <v>0.76236499999999996</v>
      </c>
    </row>
    <row r="784" spans="1:5">
      <c r="A784">
        <v>43</v>
      </c>
      <c r="B784">
        <v>7</v>
      </c>
      <c r="C784">
        <v>2</v>
      </c>
      <c r="D784">
        <v>2</v>
      </c>
      <c r="E784">
        <v>0.27882000000000001</v>
      </c>
    </row>
    <row r="785" spans="1:5">
      <c r="A785">
        <v>43</v>
      </c>
      <c r="B785">
        <v>7</v>
      </c>
      <c r="C785">
        <v>2</v>
      </c>
      <c r="D785">
        <v>5</v>
      </c>
      <c r="E785">
        <v>0.72118000000000004</v>
      </c>
    </row>
    <row r="786" spans="1:5">
      <c r="A786">
        <v>43</v>
      </c>
      <c r="B786">
        <v>7</v>
      </c>
      <c r="C786">
        <v>3</v>
      </c>
      <c r="D786">
        <v>2</v>
      </c>
      <c r="E786">
        <v>0.27882000000000001</v>
      </c>
    </row>
    <row r="787" spans="1:5">
      <c r="A787">
        <v>43</v>
      </c>
      <c r="B787">
        <v>7</v>
      </c>
      <c r="C787">
        <v>3</v>
      </c>
      <c r="D787">
        <v>5</v>
      </c>
      <c r="E787">
        <v>0.72118000000000004</v>
      </c>
    </row>
    <row r="788" spans="1:5">
      <c r="A788">
        <v>43</v>
      </c>
      <c r="B788">
        <v>7</v>
      </c>
      <c r="C788">
        <v>4</v>
      </c>
      <c r="D788">
        <v>2</v>
      </c>
      <c r="E788">
        <v>0.23763500000000001</v>
      </c>
    </row>
    <row r="789" spans="1:5">
      <c r="A789">
        <v>43</v>
      </c>
      <c r="B789">
        <v>7</v>
      </c>
      <c r="C789">
        <v>4</v>
      </c>
      <c r="D789">
        <v>5</v>
      </c>
      <c r="E789">
        <v>0.76236499999999996</v>
      </c>
    </row>
    <row r="790" spans="1:5">
      <c r="A790">
        <v>43</v>
      </c>
      <c r="B790">
        <v>7</v>
      </c>
      <c r="C790">
        <v>5</v>
      </c>
      <c r="D790">
        <v>2</v>
      </c>
      <c r="E790">
        <v>0.23763500000000001</v>
      </c>
    </row>
    <row r="791" spans="1:5">
      <c r="A791">
        <v>43</v>
      </c>
      <c r="B791">
        <v>7</v>
      </c>
      <c r="C791">
        <v>5</v>
      </c>
      <c r="D791">
        <v>5</v>
      </c>
      <c r="E791">
        <v>0.76236499999999996</v>
      </c>
    </row>
    <row r="792" spans="1:5">
      <c r="A792">
        <v>43</v>
      </c>
      <c r="B792">
        <v>8</v>
      </c>
      <c r="C792">
        <v>1</v>
      </c>
      <c r="D792">
        <v>2</v>
      </c>
      <c r="E792">
        <v>0.23763500000000001</v>
      </c>
    </row>
    <row r="793" spans="1:5">
      <c r="A793">
        <v>43</v>
      </c>
      <c r="B793">
        <v>8</v>
      </c>
      <c r="C793">
        <v>1</v>
      </c>
      <c r="D793">
        <v>5</v>
      </c>
      <c r="E793">
        <v>0.76236499999999996</v>
      </c>
    </row>
    <row r="794" spans="1:5">
      <c r="A794">
        <v>43</v>
      </c>
      <c r="B794">
        <v>8</v>
      </c>
      <c r="C794">
        <v>2</v>
      </c>
      <c r="D794">
        <v>2</v>
      </c>
      <c r="E794">
        <v>0.27882000000000001</v>
      </c>
    </row>
    <row r="795" spans="1:5">
      <c r="A795">
        <v>43</v>
      </c>
      <c r="B795">
        <v>8</v>
      </c>
      <c r="C795">
        <v>2</v>
      </c>
      <c r="D795">
        <v>5</v>
      </c>
      <c r="E795">
        <v>0.72118000000000004</v>
      </c>
    </row>
    <row r="796" spans="1:5">
      <c r="A796">
        <v>43</v>
      </c>
      <c r="B796">
        <v>8</v>
      </c>
      <c r="C796">
        <v>3</v>
      </c>
      <c r="D796">
        <v>2</v>
      </c>
      <c r="E796">
        <v>0.27882000000000001</v>
      </c>
    </row>
    <row r="797" spans="1:5">
      <c r="A797">
        <v>43</v>
      </c>
      <c r="B797">
        <v>8</v>
      </c>
      <c r="C797">
        <v>3</v>
      </c>
      <c r="D797">
        <v>5</v>
      </c>
      <c r="E797">
        <v>0.72118000000000004</v>
      </c>
    </row>
    <row r="798" spans="1:5">
      <c r="A798">
        <v>43</v>
      </c>
      <c r="B798">
        <v>8</v>
      </c>
      <c r="C798">
        <v>4</v>
      </c>
      <c r="D798">
        <v>2</v>
      </c>
      <c r="E798">
        <v>0.23763500000000001</v>
      </c>
    </row>
    <row r="799" spans="1:5">
      <c r="A799">
        <v>43</v>
      </c>
      <c r="B799">
        <v>8</v>
      </c>
      <c r="C799">
        <v>4</v>
      </c>
      <c r="D799">
        <v>5</v>
      </c>
      <c r="E799">
        <v>0.76236499999999996</v>
      </c>
    </row>
    <row r="800" spans="1:5">
      <c r="A800">
        <v>43</v>
      </c>
      <c r="B800">
        <v>8</v>
      </c>
      <c r="C800">
        <v>5</v>
      </c>
      <c r="D800">
        <v>2</v>
      </c>
      <c r="E800">
        <v>0.23763500000000001</v>
      </c>
    </row>
    <row r="801" spans="1:5">
      <c r="A801">
        <v>43</v>
      </c>
      <c r="B801">
        <v>8</v>
      </c>
      <c r="C801">
        <v>5</v>
      </c>
      <c r="D801">
        <v>5</v>
      </c>
      <c r="E801">
        <v>0.76236499999999996</v>
      </c>
    </row>
    <row r="802" spans="1:5">
      <c r="A802">
        <v>43</v>
      </c>
      <c r="B802">
        <v>9</v>
      </c>
      <c r="C802">
        <v>1</v>
      </c>
      <c r="D802">
        <v>2</v>
      </c>
      <c r="E802">
        <v>0.23763500000000001</v>
      </c>
    </row>
    <row r="803" spans="1:5">
      <c r="A803">
        <v>43</v>
      </c>
      <c r="B803">
        <v>9</v>
      </c>
      <c r="C803">
        <v>1</v>
      </c>
      <c r="D803">
        <v>5</v>
      </c>
      <c r="E803">
        <v>0.76236499999999996</v>
      </c>
    </row>
    <row r="804" spans="1:5">
      <c r="A804">
        <v>43</v>
      </c>
      <c r="B804">
        <v>9</v>
      </c>
      <c r="C804">
        <v>2</v>
      </c>
      <c r="D804">
        <v>2</v>
      </c>
      <c r="E804">
        <v>0.27882000000000001</v>
      </c>
    </row>
    <row r="805" spans="1:5">
      <c r="A805">
        <v>43</v>
      </c>
      <c r="B805">
        <v>9</v>
      </c>
      <c r="C805">
        <v>2</v>
      </c>
      <c r="D805">
        <v>5</v>
      </c>
      <c r="E805">
        <v>0.72118000000000004</v>
      </c>
    </row>
    <row r="806" spans="1:5">
      <c r="A806">
        <v>43</v>
      </c>
      <c r="B806">
        <v>9</v>
      </c>
      <c r="C806">
        <v>3</v>
      </c>
      <c r="D806">
        <v>2</v>
      </c>
      <c r="E806">
        <v>0.27882000000000001</v>
      </c>
    </row>
    <row r="807" spans="1:5">
      <c r="A807">
        <v>43</v>
      </c>
      <c r="B807">
        <v>9</v>
      </c>
      <c r="C807">
        <v>3</v>
      </c>
      <c r="D807">
        <v>5</v>
      </c>
      <c r="E807">
        <v>0.72118000000000004</v>
      </c>
    </row>
    <row r="808" spans="1:5">
      <c r="A808">
        <v>43</v>
      </c>
      <c r="B808">
        <v>9</v>
      </c>
      <c r="C808">
        <v>4</v>
      </c>
      <c r="D808">
        <v>2</v>
      </c>
      <c r="E808">
        <v>0.23763500000000001</v>
      </c>
    </row>
    <row r="809" spans="1:5">
      <c r="A809">
        <v>43</v>
      </c>
      <c r="B809">
        <v>9</v>
      </c>
      <c r="C809">
        <v>4</v>
      </c>
      <c r="D809">
        <v>5</v>
      </c>
      <c r="E809">
        <v>0.76236499999999996</v>
      </c>
    </row>
    <row r="810" spans="1:5">
      <c r="A810">
        <v>43</v>
      </c>
      <c r="B810">
        <v>9</v>
      </c>
      <c r="C810">
        <v>5</v>
      </c>
      <c r="D810">
        <v>2</v>
      </c>
      <c r="E810">
        <v>0.23763500000000001</v>
      </c>
    </row>
    <row r="811" spans="1:5">
      <c r="A811">
        <v>43</v>
      </c>
      <c r="B811">
        <v>9</v>
      </c>
      <c r="C811">
        <v>5</v>
      </c>
      <c r="D811">
        <v>5</v>
      </c>
      <c r="E811">
        <v>0.76236499999999996</v>
      </c>
    </row>
    <row r="812" spans="1:5">
      <c r="A812">
        <v>43</v>
      </c>
      <c r="B812">
        <v>10</v>
      </c>
      <c r="C812">
        <v>1</v>
      </c>
      <c r="D812">
        <v>2</v>
      </c>
      <c r="E812">
        <v>0.23763500000000001</v>
      </c>
    </row>
    <row r="813" spans="1:5">
      <c r="A813">
        <v>43</v>
      </c>
      <c r="B813">
        <v>10</v>
      </c>
      <c r="C813">
        <v>1</v>
      </c>
      <c r="D813">
        <v>5</v>
      </c>
      <c r="E813">
        <v>0.76236499999999996</v>
      </c>
    </row>
    <row r="814" spans="1:5">
      <c r="A814">
        <v>43</v>
      </c>
      <c r="B814">
        <v>10</v>
      </c>
      <c r="C814">
        <v>2</v>
      </c>
      <c r="D814">
        <v>2</v>
      </c>
      <c r="E814">
        <v>0.27882000000000001</v>
      </c>
    </row>
    <row r="815" spans="1:5">
      <c r="A815">
        <v>43</v>
      </c>
      <c r="B815">
        <v>10</v>
      </c>
      <c r="C815">
        <v>2</v>
      </c>
      <c r="D815">
        <v>5</v>
      </c>
      <c r="E815">
        <v>0.72118000000000004</v>
      </c>
    </row>
    <row r="816" spans="1:5">
      <c r="A816">
        <v>43</v>
      </c>
      <c r="B816">
        <v>10</v>
      </c>
      <c r="C816">
        <v>3</v>
      </c>
      <c r="D816">
        <v>2</v>
      </c>
      <c r="E816">
        <v>0.27882000000000001</v>
      </c>
    </row>
    <row r="817" spans="1:5">
      <c r="A817">
        <v>43</v>
      </c>
      <c r="B817">
        <v>10</v>
      </c>
      <c r="C817">
        <v>3</v>
      </c>
      <c r="D817">
        <v>5</v>
      </c>
      <c r="E817">
        <v>0.72118000000000004</v>
      </c>
    </row>
    <row r="818" spans="1:5">
      <c r="A818">
        <v>43</v>
      </c>
      <c r="B818">
        <v>10</v>
      </c>
      <c r="C818">
        <v>4</v>
      </c>
      <c r="D818">
        <v>2</v>
      </c>
      <c r="E818">
        <v>0.23763500000000001</v>
      </c>
    </row>
    <row r="819" spans="1:5">
      <c r="A819">
        <v>43</v>
      </c>
      <c r="B819">
        <v>10</v>
      </c>
      <c r="C819">
        <v>4</v>
      </c>
      <c r="D819">
        <v>5</v>
      </c>
      <c r="E819">
        <v>0.76236499999999996</v>
      </c>
    </row>
    <row r="820" spans="1:5">
      <c r="A820">
        <v>43</v>
      </c>
      <c r="B820">
        <v>10</v>
      </c>
      <c r="C820">
        <v>5</v>
      </c>
      <c r="D820">
        <v>2</v>
      </c>
      <c r="E820">
        <v>0.23763500000000001</v>
      </c>
    </row>
    <row r="821" spans="1:5">
      <c r="A821">
        <v>43</v>
      </c>
      <c r="B821">
        <v>10</v>
      </c>
      <c r="C821">
        <v>5</v>
      </c>
      <c r="D821">
        <v>5</v>
      </c>
      <c r="E821">
        <v>0.76236499999999996</v>
      </c>
    </row>
    <row r="822" spans="1:5">
      <c r="A822">
        <v>43</v>
      </c>
      <c r="B822">
        <v>11</v>
      </c>
      <c r="C822">
        <v>1</v>
      </c>
      <c r="D822">
        <v>2</v>
      </c>
      <c r="E822">
        <v>0.23763500000000001</v>
      </c>
    </row>
    <row r="823" spans="1:5">
      <c r="A823">
        <v>43</v>
      </c>
      <c r="B823">
        <v>11</v>
      </c>
      <c r="C823">
        <v>1</v>
      </c>
      <c r="D823">
        <v>5</v>
      </c>
      <c r="E823">
        <v>0.76236499999999996</v>
      </c>
    </row>
    <row r="824" spans="1:5">
      <c r="A824">
        <v>43</v>
      </c>
      <c r="B824">
        <v>11</v>
      </c>
      <c r="C824">
        <v>2</v>
      </c>
      <c r="D824">
        <v>2</v>
      </c>
      <c r="E824">
        <v>0.27882000000000001</v>
      </c>
    </row>
    <row r="825" spans="1:5">
      <c r="A825">
        <v>43</v>
      </c>
      <c r="B825">
        <v>11</v>
      </c>
      <c r="C825">
        <v>2</v>
      </c>
      <c r="D825">
        <v>5</v>
      </c>
      <c r="E825">
        <v>0.72118000000000004</v>
      </c>
    </row>
    <row r="826" spans="1:5">
      <c r="A826">
        <v>43</v>
      </c>
      <c r="B826">
        <v>11</v>
      </c>
      <c r="C826">
        <v>3</v>
      </c>
      <c r="D826">
        <v>2</v>
      </c>
      <c r="E826">
        <v>0.27882000000000001</v>
      </c>
    </row>
    <row r="827" spans="1:5">
      <c r="A827">
        <v>43</v>
      </c>
      <c r="B827">
        <v>11</v>
      </c>
      <c r="C827">
        <v>3</v>
      </c>
      <c r="D827">
        <v>5</v>
      </c>
      <c r="E827">
        <v>0.72118000000000004</v>
      </c>
    </row>
    <row r="828" spans="1:5">
      <c r="A828">
        <v>43</v>
      </c>
      <c r="B828">
        <v>11</v>
      </c>
      <c r="C828">
        <v>4</v>
      </c>
      <c r="D828">
        <v>2</v>
      </c>
      <c r="E828">
        <v>0.23763500000000001</v>
      </c>
    </row>
    <row r="829" spans="1:5">
      <c r="A829">
        <v>43</v>
      </c>
      <c r="B829">
        <v>11</v>
      </c>
      <c r="C829">
        <v>4</v>
      </c>
      <c r="D829">
        <v>5</v>
      </c>
      <c r="E829">
        <v>0.76236499999999996</v>
      </c>
    </row>
    <row r="830" spans="1:5">
      <c r="A830">
        <v>43</v>
      </c>
      <c r="B830">
        <v>11</v>
      </c>
      <c r="C830">
        <v>5</v>
      </c>
      <c r="D830">
        <v>2</v>
      </c>
      <c r="E830">
        <v>0.23763500000000001</v>
      </c>
    </row>
    <row r="831" spans="1:5">
      <c r="A831">
        <v>43</v>
      </c>
      <c r="B831">
        <v>11</v>
      </c>
      <c r="C831">
        <v>5</v>
      </c>
      <c r="D831">
        <v>5</v>
      </c>
      <c r="E831">
        <v>0.76236499999999996</v>
      </c>
    </row>
    <row r="832" spans="1:5">
      <c r="A832">
        <v>43</v>
      </c>
      <c r="B832">
        <v>12</v>
      </c>
      <c r="C832">
        <v>1</v>
      </c>
      <c r="D832">
        <v>2</v>
      </c>
      <c r="E832">
        <v>0.23763500000000001</v>
      </c>
    </row>
    <row r="833" spans="1:5">
      <c r="A833">
        <v>43</v>
      </c>
      <c r="B833">
        <v>12</v>
      </c>
      <c r="C833">
        <v>1</v>
      </c>
      <c r="D833">
        <v>5</v>
      </c>
      <c r="E833">
        <v>0.76236499999999996</v>
      </c>
    </row>
    <row r="834" spans="1:5">
      <c r="A834">
        <v>43</v>
      </c>
      <c r="B834">
        <v>12</v>
      </c>
      <c r="C834">
        <v>2</v>
      </c>
      <c r="D834">
        <v>2</v>
      </c>
      <c r="E834">
        <v>0.27882000000000001</v>
      </c>
    </row>
    <row r="835" spans="1:5">
      <c r="A835">
        <v>43</v>
      </c>
      <c r="B835">
        <v>12</v>
      </c>
      <c r="C835">
        <v>2</v>
      </c>
      <c r="D835">
        <v>5</v>
      </c>
      <c r="E835">
        <v>0.72118000000000004</v>
      </c>
    </row>
    <row r="836" spans="1:5">
      <c r="A836">
        <v>43</v>
      </c>
      <c r="B836">
        <v>12</v>
      </c>
      <c r="C836">
        <v>3</v>
      </c>
      <c r="D836">
        <v>2</v>
      </c>
      <c r="E836">
        <v>0.27882000000000001</v>
      </c>
    </row>
    <row r="837" spans="1:5">
      <c r="A837">
        <v>43</v>
      </c>
      <c r="B837">
        <v>12</v>
      </c>
      <c r="C837">
        <v>3</v>
      </c>
      <c r="D837">
        <v>5</v>
      </c>
      <c r="E837">
        <v>0.72118000000000004</v>
      </c>
    </row>
    <row r="838" spans="1:5">
      <c r="A838">
        <v>43</v>
      </c>
      <c r="B838">
        <v>12</v>
      </c>
      <c r="C838">
        <v>4</v>
      </c>
      <c r="D838">
        <v>2</v>
      </c>
      <c r="E838">
        <v>0.23763500000000001</v>
      </c>
    </row>
    <row r="839" spans="1:5">
      <c r="A839">
        <v>43</v>
      </c>
      <c r="B839">
        <v>12</v>
      </c>
      <c r="C839">
        <v>4</v>
      </c>
      <c r="D839">
        <v>5</v>
      </c>
      <c r="E839">
        <v>0.76236499999999996</v>
      </c>
    </row>
    <row r="840" spans="1:5">
      <c r="A840">
        <v>43</v>
      </c>
      <c r="B840">
        <v>12</v>
      </c>
      <c r="C840">
        <v>5</v>
      </c>
      <c r="D840">
        <v>2</v>
      </c>
      <c r="E840">
        <v>0.23763500000000001</v>
      </c>
    </row>
    <row r="841" spans="1:5">
      <c r="A841">
        <v>43</v>
      </c>
      <c r="B841">
        <v>12</v>
      </c>
      <c r="C841">
        <v>5</v>
      </c>
      <c r="D841">
        <v>5</v>
      </c>
      <c r="E841">
        <v>0.76236499999999996</v>
      </c>
    </row>
    <row r="842" spans="1:5">
      <c r="A842">
        <v>51</v>
      </c>
      <c r="B842">
        <v>1</v>
      </c>
      <c r="C842">
        <v>1</v>
      </c>
      <c r="D842">
        <v>2</v>
      </c>
      <c r="E842">
        <v>0.23763500000000001</v>
      </c>
    </row>
    <row r="843" spans="1:5">
      <c r="A843">
        <v>51</v>
      </c>
      <c r="B843">
        <v>1</v>
      </c>
      <c r="C843">
        <v>1</v>
      </c>
      <c r="D843">
        <v>5</v>
      </c>
      <c r="E843">
        <v>0.76236499999999996</v>
      </c>
    </row>
    <row r="844" spans="1:5">
      <c r="A844">
        <v>51</v>
      </c>
      <c r="B844">
        <v>1</v>
      </c>
      <c r="C844">
        <v>2</v>
      </c>
      <c r="D844">
        <v>2</v>
      </c>
      <c r="E844">
        <v>0.27882000000000001</v>
      </c>
    </row>
    <row r="845" spans="1:5">
      <c r="A845">
        <v>51</v>
      </c>
      <c r="B845">
        <v>1</v>
      </c>
      <c r="C845">
        <v>2</v>
      </c>
      <c r="D845">
        <v>5</v>
      </c>
      <c r="E845">
        <v>0.72118000000000004</v>
      </c>
    </row>
    <row r="846" spans="1:5">
      <c r="A846">
        <v>51</v>
      </c>
      <c r="B846">
        <v>1</v>
      </c>
      <c r="C846">
        <v>3</v>
      </c>
      <c r="D846">
        <v>2</v>
      </c>
      <c r="E846">
        <v>0.27882000000000001</v>
      </c>
    </row>
    <row r="847" spans="1:5">
      <c r="A847">
        <v>51</v>
      </c>
      <c r="B847">
        <v>1</v>
      </c>
      <c r="C847">
        <v>3</v>
      </c>
      <c r="D847">
        <v>5</v>
      </c>
      <c r="E847">
        <v>0.72118000000000004</v>
      </c>
    </row>
    <row r="848" spans="1:5">
      <c r="A848">
        <v>51</v>
      </c>
      <c r="B848">
        <v>1</v>
      </c>
      <c r="C848">
        <v>4</v>
      </c>
      <c r="D848">
        <v>2</v>
      </c>
      <c r="E848">
        <v>0.23763500000000001</v>
      </c>
    </row>
    <row r="849" spans="1:5">
      <c r="A849">
        <v>51</v>
      </c>
      <c r="B849">
        <v>1</v>
      </c>
      <c r="C849">
        <v>4</v>
      </c>
      <c r="D849">
        <v>5</v>
      </c>
      <c r="E849">
        <v>0.76236499999999996</v>
      </c>
    </row>
    <row r="850" spans="1:5">
      <c r="A850">
        <v>51</v>
      </c>
      <c r="B850">
        <v>1</v>
      </c>
      <c r="C850">
        <v>5</v>
      </c>
      <c r="D850">
        <v>2</v>
      </c>
      <c r="E850">
        <v>0.23763500000000001</v>
      </c>
    </row>
    <row r="851" spans="1:5">
      <c r="A851">
        <v>51</v>
      </c>
      <c r="B851">
        <v>1</v>
      </c>
      <c r="C851">
        <v>5</v>
      </c>
      <c r="D851">
        <v>5</v>
      </c>
      <c r="E851">
        <v>0.76236499999999996</v>
      </c>
    </row>
    <row r="852" spans="1:5">
      <c r="A852">
        <v>51</v>
      </c>
      <c r="B852">
        <v>2</v>
      </c>
      <c r="C852">
        <v>1</v>
      </c>
      <c r="D852">
        <v>2</v>
      </c>
      <c r="E852">
        <v>0.23763500000000001</v>
      </c>
    </row>
    <row r="853" spans="1:5">
      <c r="A853">
        <v>51</v>
      </c>
      <c r="B853">
        <v>2</v>
      </c>
      <c r="C853">
        <v>1</v>
      </c>
      <c r="D853">
        <v>5</v>
      </c>
      <c r="E853">
        <v>0.76236499999999996</v>
      </c>
    </row>
    <row r="854" spans="1:5">
      <c r="A854">
        <v>51</v>
      </c>
      <c r="B854">
        <v>2</v>
      </c>
      <c r="C854">
        <v>2</v>
      </c>
      <c r="D854">
        <v>2</v>
      </c>
      <c r="E854">
        <v>0.27882000000000001</v>
      </c>
    </row>
    <row r="855" spans="1:5">
      <c r="A855">
        <v>51</v>
      </c>
      <c r="B855">
        <v>2</v>
      </c>
      <c r="C855">
        <v>2</v>
      </c>
      <c r="D855">
        <v>5</v>
      </c>
      <c r="E855">
        <v>0.72118000000000004</v>
      </c>
    </row>
    <row r="856" spans="1:5">
      <c r="A856">
        <v>51</v>
      </c>
      <c r="B856">
        <v>2</v>
      </c>
      <c r="C856">
        <v>3</v>
      </c>
      <c r="D856">
        <v>2</v>
      </c>
      <c r="E856">
        <v>0.27882000000000001</v>
      </c>
    </row>
    <row r="857" spans="1:5">
      <c r="A857">
        <v>51</v>
      </c>
      <c r="B857">
        <v>2</v>
      </c>
      <c r="C857">
        <v>3</v>
      </c>
      <c r="D857">
        <v>5</v>
      </c>
      <c r="E857">
        <v>0.72118000000000004</v>
      </c>
    </row>
    <row r="858" spans="1:5">
      <c r="A858">
        <v>51</v>
      </c>
      <c r="B858">
        <v>2</v>
      </c>
      <c r="C858">
        <v>4</v>
      </c>
      <c r="D858">
        <v>2</v>
      </c>
      <c r="E858">
        <v>0.23763500000000001</v>
      </c>
    </row>
    <row r="859" spans="1:5">
      <c r="A859">
        <v>51</v>
      </c>
      <c r="B859">
        <v>2</v>
      </c>
      <c r="C859">
        <v>4</v>
      </c>
      <c r="D859">
        <v>5</v>
      </c>
      <c r="E859">
        <v>0.76236499999999996</v>
      </c>
    </row>
    <row r="860" spans="1:5">
      <c r="A860">
        <v>51</v>
      </c>
      <c r="B860">
        <v>2</v>
      </c>
      <c r="C860">
        <v>5</v>
      </c>
      <c r="D860">
        <v>2</v>
      </c>
      <c r="E860">
        <v>0.23763500000000001</v>
      </c>
    </row>
    <row r="861" spans="1:5">
      <c r="A861">
        <v>51</v>
      </c>
      <c r="B861">
        <v>2</v>
      </c>
      <c r="C861">
        <v>5</v>
      </c>
      <c r="D861">
        <v>5</v>
      </c>
      <c r="E861">
        <v>0.76236499999999996</v>
      </c>
    </row>
    <row r="862" spans="1:5">
      <c r="A862">
        <v>51</v>
      </c>
      <c r="B862">
        <v>3</v>
      </c>
      <c r="C862">
        <v>1</v>
      </c>
      <c r="D862">
        <v>2</v>
      </c>
      <c r="E862">
        <v>0.23763500000000001</v>
      </c>
    </row>
    <row r="863" spans="1:5">
      <c r="A863">
        <v>51</v>
      </c>
      <c r="B863">
        <v>3</v>
      </c>
      <c r="C863">
        <v>1</v>
      </c>
      <c r="D863">
        <v>5</v>
      </c>
      <c r="E863">
        <v>0.76236499999999996</v>
      </c>
    </row>
    <row r="864" spans="1:5">
      <c r="A864">
        <v>51</v>
      </c>
      <c r="B864">
        <v>3</v>
      </c>
      <c r="C864">
        <v>2</v>
      </c>
      <c r="D864">
        <v>2</v>
      </c>
      <c r="E864">
        <v>0.27882000000000001</v>
      </c>
    </row>
    <row r="865" spans="1:5">
      <c r="A865">
        <v>51</v>
      </c>
      <c r="B865">
        <v>3</v>
      </c>
      <c r="C865">
        <v>2</v>
      </c>
      <c r="D865">
        <v>5</v>
      </c>
      <c r="E865">
        <v>0.72118000000000004</v>
      </c>
    </row>
    <row r="866" spans="1:5">
      <c r="A866">
        <v>51</v>
      </c>
      <c r="B866">
        <v>3</v>
      </c>
      <c r="C866">
        <v>3</v>
      </c>
      <c r="D866">
        <v>2</v>
      </c>
      <c r="E866">
        <v>0.27882000000000001</v>
      </c>
    </row>
    <row r="867" spans="1:5">
      <c r="A867">
        <v>51</v>
      </c>
      <c r="B867">
        <v>3</v>
      </c>
      <c r="C867">
        <v>3</v>
      </c>
      <c r="D867">
        <v>5</v>
      </c>
      <c r="E867">
        <v>0.72118000000000004</v>
      </c>
    </row>
    <row r="868" spans="1:5">
      <c r="A868">
        <v>51</v>
      </c>
      <c r="B868">
        <v>3</v>
      </c>
      <c r="C868">
        <v>4</v>
      </c>
      <c r="D868">
        <v>2</v>
      </c>
      <c r="E868">
        <v>0.23763500000000001</v>
      </c>
    </row>
    <row r="869" spans="1:5">
      <c r="A869">
        <v>51</v>
      </c>
      <c r="B869">
        <v>3</v>
      </c>
      <c r="C869">
        <v>4</v>
      </c>
      <c r="D869">
        <v>5</v>
      </c>
      <c r="E869">
        <v>0.76236499999999996</v>
      </c>
    </row>
    <row r="870" spans="1:5">
      <c r="A870">
        <v>51</v>
      </c>
      <c r="B870">
        <v>3</v>
      </c>
      <c r="C870">
        <v>5</v>
      </c>
      <c r="D870">
        <v>2</v>
      </c>
      <c r="E870">
        <v>0.23763500000000001</v>
      </c>
    </row>
    <row r="871" spans="1:5">
      <c r="A871">
        <v>51</v>
      </c>
      <c r="B871">
        <v>3</v>
      </c>
      <c r="C871">
        <v>5</v>
      </c>
      <c r="D871">
        <v>5</v>
      </c>
      <c r="E871">
        <v>0.76236499999999996</v>
      </c>
    </row>
    <row r="872" spans="1:5">
      <c r="A872">
        <v>51</v>
      </c>
      <c r="B872">
        <v>4</v>
      </c>
      <c r="C872">
        <v>1</v>
      </c>
      <c r="D872">
        <v>2</v>
      </c>
      <c r="E872">
        <v>0.23763500000000001</v>
      </c>
    </row>
    <row r="873" spans="1:5">
      <c r="A873">
        <v>51</v>
      </c>
      <c r="B873">
        <v>4</v>
      </c>
      <c r="C873">
        <v>1</v>
      </c>
      <c r="D873">
        <v>5</v>
      </c>
      <c r="E873">
        <v>0.76236499999999996</v>
      </c>
    </row>
    <row r="874" spans="1:5">
      <c r="A874">
        <v>51</v>
      </c>
      <c r="B874">
        <v>4</v>
      </c>
      <c r="C874">
        <v>2</v>
      </c>
      <c r="D874">
        <v>2</v>
      </c>
      <c r="E874">
        <v>0.27882000000000001</v>
      </c>
    </row>
    <row r="875" spans="1:5">
      <c r="A875">
        <v>51</v>
      </c>
      <c r="B875">
        <v>4</v>
      </c>
      <c r="C875">
        <v>2</v>
      </c>
      <c r="D875">
        <v>5</v>
      </c>
      <c r="E875">
        <v>0.72118000000000004</v>
      </c>
    </row>
    <row r="876" spans="1:5">
      <c r="A876">
        <v>51</v>
      </c>
      <c r="B876">
        <v>4</v>
      </c>
      <c r="C876">
        <v>3</v>
      </c>
      <c r="D876">
        <v>2</v>
      </c>
      <c r="E876">
        <v>0.27882000000000001</v>
      </c>
    </row>
    <row r="877" spans="1:5">
      <c r="A877">
        <v>51</v>
      </c>
      <c r="B877">
        <v>4</v>
      </c>
      <c r="C877">
        <v>3</v>
      </c>
      <c r="D877">
        <v>5</v>
      </c>
      <c r="E877">
        <v>0.72118000000000004</v>
      </c>
    </row>
    <row r="878" spans="1:5">
      <c r="A878">
        <v>51</v>
      </c>
      <c r="B878">
        <v>4</v>
      </c>
      <c r="C878">
        <v>4</v>
      </c>
      <c r="D878">
        <v>2</v>
      </c>
      <c r="E878">
        <v>0.23763500000000001</v>
      </c>
    </row>
    <row r="879" spans="1:5">
      <c r="A879">
        <v>51</v>
      </c>
      <c r="B879">
        <v>4</v>
      </c>
      <c r="C879">
        <v>4</v>
      </c>
      <c r="D879">
        <v>5</v>
      </c>
      <c r="E879">
        <v>0.76236499999999996</v>
      </c>
    </row>
    <row r="880" spans="1:5">
      <c r="A880">
        <v>51</v>
      </c>
      <c r="B880">
        <v>4</v>
      </c>
      <c r="C880">
        <v>5</v>
      </c>
      <c r="D880">
        <v>2</v>
      </c>
      <c r="E880">
        <v>0.23763500000000001</v>
      </c>
    </row>
    <row r="881" spans="1:5">
      <c r="A881">
        <v>51</v>
      </c>
      <c r="B881">
        <v>4</v>
      </c>
      <c r="C881">
        <v>5</v>
      </c>
      <c r="D881">
        <v>5</v>
      </c>
      <c r="E881">
        <v>0.76236499999999996</v>
      </c>
    </row>
    <row r="882" spans="1:5">
      <c r="A882">
        <v>51</v>
      </c>
      <c r="B882">
        <v>5</v>
      </c>
      <c r="C882">
        <v>1</v>
      </c>
      <c r="D882">
        <v>2</v>
      </c>
      <c r="E882">
        <v>0.23763500000000001</v>
      </c>
    </row>
    <row r="883" spans="1:5">
      <c r="A883">
        <v>51</v>
      </c>
      <c r="B883">
        <v>5</v>
      </c>
      <c r="C883">
        <v>1</v>
      </c>
      <c r="D883">
        <v>5</v>
      </c>
      <c r="E883">
        <v>0.76236499999999996</v>
      </c>
    </row>
    <row r="884" spans="1:5">
      <c r="A884">
        <v>51</v>
      </c>
      <c r="B884">
        <v>5</v>
      </c>
      <c r="C884">
        <v>2</v>
      </c>
      <c r="D884">
        <v>2</v>
      </c>
      <c r="E884">
        <v>0.27882000000000001</v>
      </c>
    </row>
    <row r="885" spans="1:5">
      <c r="A885">
        <v>51</v>
      </c>
      <c r="B885">
        <v>5</v>
      </c>
      <c r="C885">
        <v>2</v>
      </c>
      <c r="D885">
        <v>5</v>
      </c>
      <c r="E885">
        <v>0.72118000000000004</v>
      </c>
    </row>
    <row r="886" spans="1:5">
      <c r="A886">
        <v>51</v>
      </c>
      <c r="B886">
        <v>5</v>
      </c>
      <c r="C886">
        <v>3</v>
      </c>
      <c r="D886">
        <v>2</v>
      </c>
      <c r="E886">
        <v>0.27882000000000001</v>
      </c>
    </row>
    <row r="887" spans="1:5">
      <c r="A887">
        <v>51</v>
      </c>
      <c r="B887">
        <v>5</v>
      </c>
      <c r="C887">
        <v>3</v>
      </c>
      <c r="D887">
        <v>5</v>
      </c>
      <c r="E887">
        <v>0.72118000000000004</v>
      </c>
    </row>
    <row r="888" spans="1:5">
      <c r="A888">
        <v>51</v>
      </c>
      <c r="B888">
        <v>5</v>
      </c>
      <c r="C888">
        <v>4</v>
      </c>
      <c r="D888">
        <v>2</v>
      </c>
      <c r="E888">
        <v>0.23763500000000001</v>
      </c>
    </row>
    <row r="889" spans="1:5">
      <c r="A889">
        <v>51</v>
      </c>
      <c r="B889">
        <v>5</v>
      </c>
      <c r="C889">
        <v>4</v>
      </c>
      <c r="D889">
        <v>5</v>
      </c>
      <c r="E889">
        <v>0.76236499999999996</v>
      </c>
    </row>
    <row r="890" spans="1:5">
      <c r="A890">
        <v>51</v>
      </c>
      <c r="B890">
        <v>5</v>
      </c>
      <c r="C890">
        <v>5</v>
      </c>
      <c r="D890">
        <v>2</v>
      </c>
      <c r="E890">
        <v>0.23763500000000001</v>
      </c>
    </row>
    <row r="891" spans="1:5">
      <c r="A891">
        <v>51</v>
      </c>
      <c r="B891">
        <v>5</v>
      </c>
      <c r="C891">
        <v>5</v>
      </c>
      <c r="D891">
        <v>5</v>
      </c>
      <c r="E891">
        <v>0.76236499999999996</v>
      </c>
    </row>
    <row r="892" spans="1:5">
      <c r="A892">
        <v>51</v>
      </c>
      <c r="B892">
        <v>6</v>
      </c>
      <c r="C892">
        <v>1</v>
      </c>
      <c r="D892">
        <v>2</v>
      </c>
      <c r="E892">
        <v>0.23763500000000001</v>
      </c>
    </row>
    <row r="893" spans="1:5">
      <c r="A893">
        <v>51</v>
      </c>
      <c r="B893">
        <v>6</v>
      </c>
      <c r="C893">
        <v>1</v>
      </c>
      <c r="D893">
        <v>5</v>
      </c>
      <c r="E893">
        <v>0.76236499999999996</v>
      </c>
    </row>
    <row r="894" spans="1:5">
      <c r="A894">
        <v>51</v>
      </c>
      <c r="B894">
        <v>6</v>
      </c>
      <c r="C894">
        <v>2</v>
      </c>
      <c r="D894">
        <v>2</v>
      </c>
      <c r="E894">
        <v>0.27882000000000001</v>
      </c>
    </row>
    <row r="895" spans="1:5">
      <c r="A895">
        <v>51</v>
      </c>
      <c r="B895">
        <v>6</v>
      </c>
      <c r="C895">
        <v>2</v>
      </c>
      <c r="D895">
        <v>5</v>
      </c>
      <c r="E895">
        <v>0.72118000000000004</v>
      </c>
    </row>
    <row r="896" spans="1:5">
      <c r="A896">
        <v>51</v>
      </c>
      <c r="B896">
        <v>6</v>
      </c>
      <c r="C896">
        <v>3</v>
      </c>
      <c r="D896">
        <v>2</v>
      </c>
      <c r="E896">
        <v>0.27882000000000001</v>
      </c>
    </row>
    <row r="897" spans="1:5">
      <c r="A897">
        <v>51</v>
      </c>
      <c r="B897">
        <v>6</v>
      </c>
      <c r="C897">
        <v>3</v>
      </c>
      <c r="D897">
        <v>5</v>
      </c>
      <c r="E897">
        <v>0.72118000000000004</v>
      </c>
    </row>
    <row r="898" spans="1:5">
      <c r="A898">
        <v>51</v>
      </c>
      <c r="B898">
        <v>6</v>
      </c>
      <c r="C898">
        <v>4</v>
      </c>
      <c r="D898">
        <v>2</v>
      </c>
      <c r="E898">
        <v>0.23763500000000001</v>
      </c>
    </row>
    <row r="899" spans="1:5">
      <c r="A899">
        <v>51</v>
      </c>
      <c r="B899">
        <v>6</v>
      </c>
      <c r="C899">
        <v>4</v>
      </c>
      <c r="D899">
        <v>5</v>
      </c>
      <c r="E899">
        <v>0.76236499999999996</v>
      </c>
    </row>
    <row r="900" spans="1:5">
      <c r="A900">
        <v>51</v>
      </c>
      <c r="B900">
        <v>6</v>
      </c>
      <c r="C900">
        <v>5</v>
      </c>
      <c r="D900">
        <v>2</v>
      </c>
      <c r="E900">
        <v>0.23763500000000001</v>
      </c>
    </row>
    <row r="901" spans="1:5">
      <c r="A901">
        <v>51</v>
      </c>
      <c r="B901">
        <v>6</v>
      </c>
      <c r="C901">
        <v>5</v>
      </c>
      <c r="D901">
        <v>5</v>
      </c>
      <c r="E901">
        <v>0.76236499999999996</v>
      </c>
    </row>
    <row r="902" spans="1:5">
      <c r="A902">
        <v>51</v>
      </c>
      <c r="B902">
        <v>7</v>
      </c>
      <c r="C902">
        <v>1</v>
      </c>
      <c r="D902">
        <v>2</v>
      </c>
      <c r="E902">
        <v>0.23763500000000001</v>
      </c>
    </row>
    <row r="903" spans="1:5">
      <c r="A903">
        <v>51</v>
      </c>
      <c r="B903">
        <v>7</v>
      </c>
      <c r="C903">
        <v>1</v>
      </c>
      <c r="D903">
        <v>5</v>
      </c>
      <c r="E903">
        <v>0.76236499999999996</v>
      </c>
    </row>
    <row r="904" spans="1:5">
      <c r="A904">
        <v>51</v>
      </c>
      <c r="B904">
        <v>7</v>
      </c>
      <c r="C904">
        <v>2</v>
      </c>
      <c r="D904">
        <v>2</v>
      </c>
      <c r="E904">
        <v>0.27882000000000001</v>
      </c>
    </row>
    <row r="905" spans="1:5">
      <c r="A905">
        <v>51</v>
      </c>
      <c r="B905">
        <v>7</v>
      </c>
      <c r="C905">
        <v>2</v>
      </c>
      <c r="D905">
        <v>5</v>
      </c>
      <c r="E905">
        <v>0.72118000000000004</v>
      </c>
    </row>
    <row r="906" spans="1:5">
      <c r="A906">
        <v>51</v>
      </c>
      <c r="B906">
        <v>7</v>
      </c>
      <c r="C906">
        <v>3</v>
      </c>
      <c r="D906">
        <v>2</v>
      </c>
      <c r="E906">
        <v>0.27882000000000001</v>
      </c>
    </row>
    <row r="907" spans="1:5">
      <c r="A907">
        <v>51</v>
      </c>
      <c r="B907">
        <v>7</v>
      </c>
      <c r="C907">
        <v>3</v>
      </c>
      <c r="D907">
        <v>5</v>
      </c>
      <c r="E907">
        <v>0.72118000000000004</v>
      </c>
    </row>
    <row r="908" spans="1:5">
      <c r="A908">
        <v>51</v>
      </c>
      <c r="B908">
        <v>7</v>
      </c>
      <c r="C908">
        <v>4</v>
      </c>
      <c r="D908">
        <v>2</v>
      </c>
      <c r="E908">
        <v>0.23763500000000001</v>
      </c>
    </row>
    <row r="909" spans="1:5">
      <c r="A909">
        <v>51</v>
      </c>
      <c r="B909">
        <v>7</v>
      </c>
      <c r="C909">
        <v>4</v>
      </c>
      <c r="D909">
        <v>5</v>
      </c>
      <c r="E909">
        <v>0.76236499999999996</v>
      </c>
    </row>
    <row r="910" spans="1:5">
      <c r="A910">
        <v>51</v>
      </c>
      <c r="B910">
        <v>7</v>
      </c>
      <c r="C910">
        <v>5</v>
      </c>
      <c r="D910">
        <v>2</v>
      </c>
      <c r="E910">
        <v>0.23763500000000001</v>
      </c>
    </row>
    <row r="911" spans="1:5">
      <c r="A911">
        <v>51</v>
      </c>
      <c r="B911">
        <v>7</v>
      </c>
      <c r="C911">
        <v>5</v>
      </c>
      <c r="D911">
        <v>5</v>
      </c>
      <c r="E911">
        <v>0.76236499999999996</v>
      </c>
    </row>
    <row r="912" spans="1:5">
      <c r="A912">
        <v>51</v>
      </c>
      <c r="B912">
        <v>8</v>
      </c>
      <c r="C912">
        <v>1</v>
      </c>
      <c r="D912">
        <v>2</v>
      </c>
      <c r="E912">
        <v>0.23763500000000001</v>
      </c>
    </row>
    <row r="913" spans="1:5">
      <c r="A913">
        <v>51</v>
      </c>
      <c r="B913">
        <v>8</v>
      </c>
      <c r="C913">
        <v>1</v>
      </c>
      <c r="D913">
        <v>5</v>
      </c>
      <c r="E913">
        <v>0.76236499999999996</v>
      </c>
    </row>
    <row r="914" spans="1:5">
      <c r="A914">
        <v>51</v>
      </c>
      <c r="B914">
        <v>8</v>
      </c>
      <c r="C914">
        <v>2</v>
      </c>
      <c r="D914">
        <v>2</v>
      </c>
      <c r="E914">
        <v>0.27882000000000001</v>
      </c>
    </row>
    <row r="915" spans="1:5">
      <c r="A915">
        <v>51</v>
      </c>
      <c r="B915">
        <v>8</v>
      </c>
      <c r="C915">
        <v>2</v>
      </c>
      <c r="D915">
        <v>5</v>
      </c>
      <c r="E915">
        <v>0.72118000000000004</v>
      </c>
    </row>
    <row r="916" spans="1:5">
      <c r="A916">
        <v>51</v>
      </c>
      <c r="B916">
        <v>8</v>
      </c>
      <c r="C916">
        <v>3</v>
      </c>
      <c r="D916">
        <v>2</v>
      </c>
      <c r="E916">
        <v>0.27882000000000001</v>
      </c>
    </row>
    <row r="917" spans="1:5">
      <c r="A917">
        <v>51</v>
      </c>
      <c r="B917">
        <v>8</v>
      </c>
      <c r="C917">
        <v>3</v>
      </c>
      <c r="D917">
        <v>5</v>
      </c>
      <c r="E917">
        <v>0.72118000000000004</v>
      </c>
    </row>
    <row r="918" spans="1:5">
      <c r="A918">
        <v>51</v>
      </c>
      <c r="B918">
        <v>8</v>
      </c>
      <c r="C918">
        <v>4</v>
      </c>
      <c r="D918">
        <v>2</v>
      </c>
      <c r="E918">
        <v>0.23763500000000001</v>
      </c>
    </row>
    <row r="919" spans="1:5">
      <c r="A919">
        <v>51</v>
      </c>
      <c r="B919">
        <v>8</v>
      </c>
      <c r="C919">
        <v>4</v>
      </c>
      <c r="D919">
        <v>5</v>
      </c>
      <c r="E919">
        <v>0.76236499999999996</v>
      </c>
    </row>
    <row r="920" spans="1:5">
      <c r="A920">
        <v>51</v>
      </c>
      <c r="B920">
        <v>8</v>
      </c>
      <c r="C920">
        <v>5</v>
      </c>
      <c r="D920">
        <v>2</v>
      </c>
      <c r="E920">
        <v>0.23763500000000001</v>
      </c>
    </row>
    <row r="921" spans="1:5">
      <c r="A921">
        <v>51</v>
      </c>
      <c r="B921">
        <v>8</v>
      </c>
      <c r="C921">
        <v>5</v>
      </c>
      <c r="D921">
        <v>5</v>
      </c>
      <c r="E921">
        <v>0.76236499999999996</v>
      </c>
    </row>
    <row r="922" spans="1:5">
      <c r="A922">
        <v>51</v>
      </c>
      <c r="B922">
        <v>9</v>
      </c>
      <c r="C922">
        <v>1</v>
      </c>
      <c r="D922">
        <v>2</v>
      </c>
      <c r="E922">
        <v>0.23763500000000001</v>
      </c>
    </row>
    <row r="923" spans="1:5">
      <c r="A923">
        <v>51</v>
      </c>
      <c r="B923">
        <v>9</v>
      </c>
      <c r="C923">
        <v>1</v>
      </c>
      <c r="D923">
        <v>5</v>
      </c>
      <c r="E923">
        <v>0.76236499999999996</v>
      </c>
    </row>
    <row r="924" spans="1:5">
      <c r="A924">
        <v>51</v>
      </c>
      <c r="B924">
        <v>9</v>
      </c>
      <c r="C924">
        <v>2</v>
      </c>
      <c r="D924">
        <v>2</v>
      </c>
      <c r="E924">
        <v>0.27882000000000001</v>
      </c>
    </row>
    <row r="925" spans="1:5">
      <c r="A925">
        <v>51</v>
      </c>
      <c r="B925">
        <v>9</v>
      </c>
      <c r="C925">
        <v>2</v>
      </c>
      <c r="D925">
        <v>5</v>
      </c>
      <c r="E925">
        <v>0.72118000000000004</v>
      </c>
    </row>
    <row r="926" spans="1:5">
      <c r="A926">
        <v>51</v>
      </c>
      <c r="B926">
        <v>9</v>
      </c>
      <c r="C926">
        <v>3</v>
      </c>
      <c r="D926">
        <v>2</v>
      </c>
      <c r="E926">
        <v>0.27882000000000001</v>
      </c>
    </row>
    <row r="927" spans="1:5">
      <c r="A927">
        <v>51</v>
      </c>
      <c r="B927">
        <v>9</v>
      </c>
      <c r="C927">
        <v>3</v>
      </c>
      <c r="D927">
        <v>5</v>
      </c>
      <c r="E927">
        <v>0.72118000000000004</v>
      </c>
    </row>
    <row r="928" spans="1:5">
      <c r="A928">
        <v>51</v>
      </c>
      <c r="B928">
        <v>9</v>
      </c>
      <c r="C928">
        <v>4</v>
      </c>
      <c r="D928">
        <v>2</v>
      </c>
      <c r="E928">
        <v>0.23763500000000001</v>
      </c>
    </row>
    <row r="929" spans="1:5">
      <c r="A929">
        <v>51</v>
      </c>
      <c r="B929">
        <v>9</v>
      </c>
      <c r="C929">
        <v>4</v>
      </c>
      <c r="D929">
        <v>5</v>
      </c>
      <c r="E929">
        <v>0.76236499999999996</v>
      </c>
    </row>
    <row r="930" spans="1:5">
      <c r="A930">
        <v>51</v>
      </c>
      <c r="B930">
        <v>9</v>
      </c>
      <c r="C930">
        <v>5</v>
      </c>
      <c r="D930">
        <v>2</v>
      </c>
      <c r="E930">
        <v>0.23763500000000001</v>
      </c>
    </row>
    <row r="931" spans="1:5">
      <c r="A931">
        <v>51</v>
      </c>
      <c r="B931">
        <v>9</v>
      </c>
      <c r="C931">
        <v>5</v>
      </c>
      <c r="D931">
        <v>5</v>
      </c>
      <c r="E931">
        <v>0.76236499999999996</v>
      </c>
    </row>
    <row r="932" spans="1:5">
      <c r="A932">
        <v>51</v>
      </c>
      <c r="B932">
        <v>10</v>
      </c>
      <c r="C932">
        <v>1</v>
      </c>
      <c r="D932">
        <v>2</v>
      </c>
      <c r="E932">
        <v>0.23763500000000001</v>
      </c>
    </row>
    <row r="933" spans="1:5">
      <c r="A933">
        <v>51</v>
      </c>
      <c r="B933">
        <v>10</v>
      </c>
      <c r="C933">
        <v>1</v>
      </c>
      <c r="D933">
        <v>5</v>
      </c>
      <c r="E933">
        <v>0.76236499999999996</v>
      </c>
    </row>
    <row r="934" spans="1:5">
      <c r="A934">
        <v>51</v>
      </c>
      <c r="B934">
        <v>10</v>
      </c>
      <c r="C934">
        <v>2</v>
      </c>
      <c r="D934">
        <v>2</v>
      </c>
      <c r="E934">
        <v>0.27882000000000001</v>
      </c>
    </row>
    <row r="935" spans="1:5">
      <c r="A935">
        <v>51</v>
      </c>
      <c r="B935">
        <v>10</v>
      </c>
      <c r="C935">
        <v>2</v>
      </c>
      <c r="D935">
        <v>5</v>
      </c>
      <c r="E935">
        <v>0.72118000000000004</v>
      </c>
    </row>
    <row r="936" spans="1:5">
      <c r="A936">
        <v>51</v>
      </c>
      <c r="B936">
        <v>10</v>
      </c>
      <c r="C936">
        <v>3</v>
      </c>
      <c r="D936">
        <v>2</v>
      </c>
      <c r="E936">
        <v>0.27882000000000001</v>
      </c>
    </row>
    <row r="937" spans="1:5">
      <c r="A937">
        <v>51</v>
      </c>
      <c r="B937">
        <v>10</v>
      </c>
      <c r="C937">
        <v>3</v>
      </c>
      <c r="D937">
        <v>5</v>
      </c>
      <c r="E937">
        <v>0.72118000000000004</v>
      </c>
    </row>
    <row r="938" spans="1:5">
      <c r="A938">
        <v>51</v>
      </c>
      <c r="B938">
        <v>10</v>
      </c>
      <c r="C938">
        <v>4</v>
      </c>
      <c r="D938">
        <v>2</v>
      </c>
      <c r="E938">
        <v>0.23763500000000001</v>
      </c>
    </row>
    <row r="939" spans="1:5">
      <c r="A939">
        <v>51</v>
      </c>
      <c r="B939">
        <v>10</v>
      </c>
      <c r="C939">
        <v>4</v>
      </c>
      <c r="D939">
        <v>5</v>
      </c>
      <c r="E939">
        <v>0.76236499999999996</v>
      </c>
    </row>
    <row r="940" spans="1:5">
      <c r="A940">
        <v>51</v>
      </c>
      <c r="B940">
        <v>10</v>
      </c>
      <c r="C940">
        <v>5</v>
      </c>
      <c r="D940">
        <v>2</v>
      </c>
      <c r="E940">
        <v>0.23763500000000001</v>
      </c>
    </row>
    <row r="941" spans="1:5">
      <c r="A941">
        <v>51</v>
      </c>
      <c r="B941">
        <v>10</v>
      </c>
      <c r="C941">
        <v>5</v>
      </c>
      <c r="D941">
        <v>5</v>
      </c>
      <c r="E941">
        <v>0.76236499999999996</v>
      </c>
    </row>
    <row r="942" spans="1:5">
      <c r="A942">
        <v>51</v>
      </c>
      <c r="B942">
        <v>11</v>
      </c>
      <c r="C942">
        <v>1</v>
      </c>
      <c r="D942">
        <v>2</v>
      </c>
      <c r="E942">
        <v>0.23763500000000001</v>
      </c>
    </row>
    <row r="943" spans="1:5">
      <c r="A943">
        <v>51</v>
      </c>
      <c r="B943">
        <v>11</v>
      </c>
      <c r="C943">
        <v>1</v>
      </c>
      <c r="D943">
        <v>5</v>
      </c>
      <c r="E943">
        <v>0.76236499999999996</v>
      </c>
    </row>
    <row r="944" spans="1:5">
      <c r="A944">
        <v>51</v>
      </c>
      <c r="B944">
        <v>11</v>
      </c>
      <c r="C944">
        <v>2</v>
      </c>
      <c r="D944">
        <v>2</v>
      </c>
      <c r="E944">
        <v>0.27882000000000001</v>
      </c>
    </row>
    <row r="945" spans="1:5">
      <c r="A945">
        <v>51</v>
      </c>
      <c r="B945">
        <v>11</v>
      </c>
      <c r="C945">
        <v>2</v>
      </c>
      <c r="D945">
        <v>5</v>
      </c>
      <c r="E945">
        <v>0.72118000000000004</v>
      </c>
    </row>
    <row r="946" spans="1:5">
      <c r="A946">
        <v>51</v>
      </c>
      <c r="B946">
        <v>11</v>
      </c>
      <c r="C946">
        <v>3</v>
      </c>
      <c r="D946">
        <v>2</v>
      </c>
      <c r="E946">
        <v>0.27882000000000001</v>
      </c>
    </row>
    <row r="947" spans="1:5">
      <c r="A947">
        <v>51</v>
      </c>
      <c r="B947">
        <v>11</v>
      </c>
      <c r="C947">
        <v>3</v>
      </c>
      <c r="D947">
        <v>5</v>
      </c>
      <c r="E947">
        <v>0.72118000000000004</v>
      </c>
    </row>
    <row r="948" spans="1:5">
      <c r="A948">
        <v>51</v>
      </c>
      <c r="B948">
        <v>11</v>
      </c>
      <c r="C948">
        <v>4</v>
      </c>
      <c r="D948">
        <v>2</v>
      </c>
      <c r="E948">
        <v>0.23763500000000001</v>
      </c>
    </row>
    <row r="949" spans="1:5">
      <c r="A949">
        <v>51</v>
      </c>
      <c r="B949">
        <v>11</v>
      </c>
      <c r="C949">
        <v>4</v>
      </c>
      <c r="D949">
        <v>5</v>
      </c>
      <c r="E949">
        <v>0.76236499999999996</v>
      </c>
    </row>
    <row r="950" spans="1:5">
      <c r="A950">
        <v>51</v>
      </c>
      <c r="B950">
        <v>11</v>
      </c>
      <c r="C950">
        <v>5</v>
      </c>
      <c r="D950">
        <v>2</v>
      </c>
      <c r="E950">
        <v>0.23763500000000001</v>
      </c>
    </row>
    <row r="951" spans="1:5">
      <c r="A951">
        <v>51</v>
      </c>
      <c r="B951">
        <v>11</v>
      </c>
      <c r="C951">
        <v>5</v>
      </c>
      <c r="D951">
        <v>5</v>
      </c>
      <c r="E951">
        <v>0.76236499999999996</v>
      </c>
    </row>
    <row r="952" spans="1:5">
      <c r="A952">
        <v>51</v>
      </c>
      <c r="B952">
        <v>12</v>
      </c>
      <c r="C952">
        <v>1</v>
      </c>
      <c r="D952">
        <v>2</v>
      </c>
      <c r="E952">
        <v>0.23763500000000001</v>
      </c>
    </row>
    <row r="953" spans="1:5">
      <c r="A953">
        <v>51</v>
      </c>
      <c r="B953">
        <v>12</v>
      </c>
      <c r="C953">
        <v>1</v>
      </c>
      <c r="D953">
        <v>5</v>
      </c>
      <c r="E953">
        <v>0.76236499999999996</v>
      </c>
    </row>
    <row r="954" spans="1:5">
      <c r="A954">
        <v>51</v>
      </c>
      <c r="B954">
        <v>12</v>
      </c>
      <c r="C954">
        <v>2</v>
      </c>
      <c r="D954">
        <v>2</v>
      </c>
      <c r="E954">
        <v>0.27882000000000001</v>
      </c>
    </row>
    <row r="955" spans="1:5">
      <c r="A955">
        <v>51</v>
      </c>
      <c r="B955">
        <v>12</v>
      </c>
      <c r="C955">
        <v>2</v>
      </c>
      <c r="D955">
        <v>5</v>
      </c>
      <c r="E955">
        <v>0.72118000000000004</v>
      </c>
    </row>
    <row r="956" spans="1:5">
      <c r="A956">
        <v>51</v>
      </c>
      <c r="B956">
        <v>12</v>
      </c>
      <c r="C956">
        <v>3</v>
      </c>
      <c r="D956">
        <v>2</v>
      </c>
      <c r="E956">
        <v>0.27882000000000001</v>
      </c>
    </row>
    <row r="957" spans="1:5">
      <c r="A957">
        <v>51</v>
      </c>
      <c r="B957">
        <v>12</v>
      </c>
      <c r="C957">
        <v>3</v>
      </c>
      <c r="D957">
        <v>5</v>
      </c>
      <c r="E957">
        <v>0.72118000000000004</v>
      </c>
    </row>
    <row r="958" spans="1:5">
      <c r="A958">
        <v>51</v>
      </c>
      <c r="B958">
        <v>12</v>
      </c>
      <c r="C958">
        <v>4</v>
      </c>
      <c r="D958">
        <v>2</v>
      </c>
      <c r="E958">
        <v>0.23763500000000001</v>
      </c>
    </row>
    <row r="959" spans="1:5">
      <c r="A959">
        <v>51</v>
      </c>
      <c r="B959">
        <v>12</v>
      </c>
      <c r="C959">
        <v>4</v>
      </c>
      <c r="D959">
        <v>5</v>
      </c>
      <c r="E959">
        <v>0.76236499999999996</v>
      </c>
    </row>
    <row r="960" spans="1:5">
      <c r="A960">
        <v>51</v>
      </c>
      <c r="B960">
        <v>12</v>
      </c>
      <c r="C960">
        <v>5</v>
      </c>
      <c r="D960">
        <v>2</v>
      </c>
      <c r="E960">
        <v>0.23763500000000001</v>
      </c>
    </row>
    <row r="961" spans="1:5">
      <c r="A961">
        <v>51</v>
      </c>
      <c r="B961">
        <v>12</v>
      </c>
      <c r="C961">
        <v>5</v>
      </c>
      <c r="D961">
        <v>5</v>
      </c>
      <c r="E961">
        <v>0.76236499999999996</v>
      </c>
    </row>
    <row r="962" spans="1:5">
      <c r="A962">
        <v>52</v>
      </c>
      <c r="B962">
        <v>1</v>
      </c>
      <c r="C962">
        <v>1</v>
      </c>
      <c r="D962">
        <v>2</v>
      </c>
      <c r="E962">
        <v>0.23763500000000001</v>
      </c>
    </row>
    <row r="963" spans="1:5">
      <c r="A963">
        <v>52</v>
      </c>
      <c r="B963">
        <v>1</v>
      </c>
      <c r="C963">
        <v>1</v>
      </c>
      <c r="D963">
        <v>5</v>
      </c>
      <c r="E963">
        <v>0.76236499999999996</v>
      </c>
    </row>
    <row r="964" spans="1:5">
      <c r="A964">
        <v>52</v>
      </c>
      <c r="B964">
        <v>1</v>
      </c>
      <c r="C964">
        <v>2</v>
      </c>
      <c r="D964">
        <v>2</v>
      </c>
      <c r="E964">
        <v>0.27882000000000001</v>
      </c>
    </row>
    <row r="965" spans="1:5">
      <c r="A965">
        <v>52</v>
      </c>
      <c r="B965">
        <v>1</v>
      </c>
      <c r="C965">
        <v>2</v>
      </c>
      <c r="D965">
        <v>5</v>
      </c>
      <c r="E965">
        <v>0.72118000000000004</v>
      </c>
    </row>
    <row r="966" spans="1:5">
      <c r="A966">
        <v>52</v>
      </c>
      <c r="B966">
        <v>1</v>
      </c>
      <c r="C966">
        <v>3</v>
      </c>
      <c r="D966">
        <v>2</v>
      </c>
      <c r="E966">
        <v>0.27882000000000001</v>
      </c>
    </row>
    <row r="967" spans="1:5">
      <c r="A967">
        <v>52</v>
      </c>
      <c r="B967">
        <v>1</v>
      </c>
      <c r="C967">
        <v>3</v>
      </c>
      <c r="D967">
        <v>5</v>
      </c>
      <c r="E967">
        <v>0.72118000000000004</v>
      </c>
    </row>
    <row r="968" spans="1:5">
      <c r="A968">
        <v>52</v>
      </c>
      <c r="B968">
        <v>1</v>
      </c>
      <c r="C968">
        <v>4</v>
      </c>
      <c r="D968">
        <v>2</v>
      </c>
      <c r="E968">
        <v>0.23763500000000001</v>
      </c>
    </row>
    <row r="969" spans="1:5">
      <c r="A969">
        <v>52</v>
      </c>
      <c r="B969">
        <v>1</v>
      </c>
      <c r="C969">
        <v>4</v>
      </c>
      <c r="D969">
        <v>5</v>
      </c>
      <c r="E969">
        <v>0.76236499999999996</v>
      </c>
    </row>
    <row r="970" spans="1:5">
      <c r="A970">
        <v>52</v>
      </c>
      <c r="B970">
        <v>1</v>
      </c>
      <c r="C970">
        <v>5</v>
      </c>
      <c r="D970">
        <v>2</v>
      </c>
      <c r="E970">
        <v>0.23763500000000001</v>
      </c>
    </row>
    <row r="971" spans="1:5">
      <c r="A971">
        <v>52</v>
      </c>
      <c r="B971">
        <v>1</v>
      </c>
      <c r="C971">
        <v>5</v>
      </c>
      <c r="D971">
        <v>5</v>
      </c>
      <c r="E971">
        <v>0.76236499999999996</v>
      </c>
    </row>
    <row r="972" spans="1:5">
      <c r="A972">
        <v>52</v>
      </c>
      <c r="B972">
        <v>2</v>
      </c>
      <c r="C972">
        <v>1</v>
      </c>
      <c r="D972">
        <v>2</v>
      </c>
      <c r="E972">
        <v>0.23763500000000001</v>
      </c>
    </row>
    <row r="973" spans="1:5">
      <c r="A973">
        <v>52</v>
      </c>
      <c r="B973">
        <v>2</v>
      </c>
      <c r="C973">
        <v>1</v>
      </c>
      <c r="D973">
        <v>5</v>
      </c>
      <c r="E973">
        <v>0.76236499999999996</v>
      </c>
    </row>
    <row r="974" spans="1:5">
      <c r="A974">
        <v>52</v>
      </c>
      <c r="B974">
        <v>2</v>
      </c>
      <c r="C974">
        <v>2</v>
      </c>
      <c r="D974">
        <v>2</v>
      </c>
      <c r="E974">
        <v>0.27882000000000001</v>
      </c>
    </row>
    <row r="975" spans="1:5">
      <c r="A975">
        <v>52</v>
      </c>
      <c r="B975">
        <v>2</v>
      </c>
      <c r="C975">
        <v>2</v>
      </c>
      <c r="D975">
        <v>5</v>
      </c>
      <c r="E975">
        <v>0.72118000000000004</v>
      </c>
    </row>
    <row r="976" spans="1:5">
      <c r="A976">
        <v>52</v>
      </c>
      <c r="B976">
        <v>2</v>
      </c>
      <c r="C976">
        <v>3</v>
      </c>
      <c r="D976">
        <v>2</v>
      </c>
      <c r="E976">
        <v>0.27882000000000001</v>
      </c>
    </row>
    <row r="977" spans="1:5">
      <c r="A977">
        <v>52</v>
      </c>
      <c r="B977">
        <v>2</v>
      </c>
      <c r="C977">
        <v>3</v>
      </c>
      <c r="D977">
        <v>5</v>
      </c>
      <c r="E977">
        <v>0.72118000000000004</v>
      </c>
    </row>
    <row r="978" spans="1:5">
      <c r="A978">
        <v>52</v>
      </c>
      <c r="B978">
        <v>2</v>
      </c>
      <c r="C978">
        <v>4</v>
      </c>
      <c r="D978">
        <v>2</v>
      </c>
      <c r="E978">
        <v>0.23763500000000001</v>
      </c>
    </row>
    <row r="979" spans="1:5">
      <c r="A979">
        <v>52</v>
      </c>
      <c r="B979">
        <v>2</v>
      </c>
      <c r="C979">
        <v>4</v>
      </c>
      <c r="D979">
        <v>5</v>
      </c>
      <c r="E979">
        <v>0.76236499999999996</v>
      </c>
    </row>
    <row r="980" spans="1:5">
      <c r="A980">
        <v>52</v>
      </c>
      <c r="B980">
        <v>2</v>
      </c>
      <c r="C980">
        <v>5</v>
      </c>
      <c r="D980">
        <v>2</v>
      </c>
      <c r="E980">
        <v>0.23763500000000001</v>
      </c>
    </row>
    <row r="981" spans="1:5">
      <c r="A981">
        <v>52</v>
      </c>
      <c r="B981">
        <v>2</v>
      </c>
      <c r="C981">
        <v>5</v>
      </c>
      <c r="D981">
        <v>5</v>
      </c>
      <c r="E981">
        <v>0.76236499999999996</v>
      </c>
    </row>
    <row r="982" spans="1:5">
      <c r="A982">
        <v>52</v>
      </c>
      <c r="B982">
        <v>3</v>
      </c>
      <c r="C982">
        <v>1</v>
      </c>
      <c r="D982">
        <v>2</v>
      </c>
      <c r="E982">
        <v>0.23763500000000001</v>
      </c>
    </row>
    <row r="983" spans="1:5">
      <c r="A983">
        <v>52</v>
      </c>
      <c r="B983">
        <v>3</v>
      </c>
      <c r="C983">
        <v>1</v>
      </c>
      <c r="D983">
        <v>5</v>
      </c>
      <c r="E983">
        <v>0.76236499999999996</v>
      </c>
    </row>
    <row r="984" spans="1:5">
      <c r="A984">
        <v>52</v>
      </c>
      <c r="B984">
        <v>3</v>
      </c>
      <c r="C984">
        <v>2</v>
      </c>
      <c r="D984">
        <v>2</v>
      </c>
      <c r="E984">
        <v>0.27882000000000001</v>
      </c>
    </row>
    <row r="985" spans="1:5">
      <c r="A985">
        <v>52</v>
      </c>
      <c r="B985">
        <v>3</v>
      </c>
      <c r="C985">
        <v>2</v>
      </c>
      <c r="D985">
        <v>5</v>
      </c>
      <c r="E985">
        <v>0.72118000000000004</v>
      </c>
    </row>
    <row r="986" spans="1:5">
      <c r="A986">
        <v>52</v>
      </c>
      <c r="B986">
        <v>3</v>
      </c>
      <c r="C986">
        <v>3</v>
      </c>
      <c r="D986">
        <v>2</v>
      </c>
      <c r="E986">
        <v>0.27882000000000001</v>
      </c>
    </row>
    <row r="987" spans="1:5">
      <c r="A987">
        <v>52</v>
      </c>
      <c r="B987">
        <v>3</v>
      </c>
      <c r="C987">
        <v>3</v>
      </c>
      <c r="D987">
        <v>5</v>
      </c>
      <c r="E987">
        <v>0.72118000000000004</v>
      </c>
    </row>
    <row r="988" spans="1:5">
      <c r="A988">
        <v>52</v>
      </c>
      <c r="B988">
        <v>3</v>
      </c>
      <c r="C988">
        <v>4</v>
      </c>
      <c r="D988">
        <v>2</v>
      </c>
      <c r="E988">
        <v>0.23763500000000001</v>
      </c>
    </row>
    <row r="989" spans="1:5">
      <c r="A989">
        <v>52</v>
      </c>
      <c r="B989">
        <v>3</v>
      </c>
      <c r="C989">
        <v>4</v>
      </c>
      <c r="D989">
        <v>5</v>
      </c>
      <c r="E989">
        <v>0.76236499999999996</v>
      </c>
    </row>
    <row r="990" spans="1:5">
      <c r="A990">
        <v>52</v>
      </c>
      <c r="B990">
        <v>3</v>
      </c>
      <c r="C990">
        <v>5</v>
      </c>
      <c r="D990">
        <v>2</v>
      </c>
      <c r="E990">
        <v>0.23763500000000001</v>
      </c>
    </row>
    <row r="991" spans="1:5">
      <c r="A991">
        <v>52</v>
      </c>
      <c r="B991">
        <v>3</v>
      </c>
      <c r="C991">
        <v>5</v>
      </c>
      <c r="D991">
        <v>5</v>
      </c>
      <c r="E991">
        <v>0.76236499999999996</v>
      </c>
    </row>
    <row r="992" spans="1:5">
      <c r="A992">
        <v>52</v>
      </c>
      <c r="B992">
        <v>4</v>
      </c>
      <c r="C992">
        <v>1</v>
      </c>
      <c r="D992">
        <v>2</v>
      </c>
      <c r="E992">
        <v>0.23763500000000001</v>
      </c>
    </row>
    <row r="993" spans="1:5">
      <c r="A993">
        <v>52</v>
      </c>
      <c r="B993">
        <v>4</v>
      </c>
      <c r="C993">
        <v>1</v>
      </c>
      <c r="D993">
        <v>5</v>
      </c>
      <c r="E993">
        <v>0.76236499999999996</v>
      </c>
    </row>
    <row r="994" spans="1:5">
      <c r="A994">
        <v>52</v>
      </c>
      <c r="B994">
        <v>4</v>
      </c>
      <c r="C994">
        <v>2</v>
      </c>
      <c r="D994">
        <v>2</v>
      </c>
      <c r="E994">
        <v>0.27882000000000001</v>
      </c>
    </row>
    <row r="995" spans="1:5">
      <c r="A995">
        <v>52</v>
      </c>
      <c r="B995">
        <v>4</v>
      </c>
      <c r="C995">
        <v>2</v>
      </c>
      <c r="D995">
        <v>5</v>
      </c>
      <c r="E995">
        <v>0.72118000000000004</v>
      </c>
    </row>
    <row r="996" spans="1:5">
      <c r="A996">
        <v>52</v>
      </c>
      <c r="B996">
        <v>4</v>
      </c>
      <c r="C996">
        <v>3</v>
      </c>
      <c r="D996">
        <v>2</v>
      </c>
      <c r="E996">
        <v>0.27882000000000001</v>
      </c>
    </row>
    <row r="997" spans="1:5">
      <c r="A997">
        <v>52</v>
      </c>
      <c r="B997">
        <v>4</v>
      </c>
      <c r="C997">
        <v>3</v>
      </c>
      <c r="D997">
        <v>5</v>
      </c>
      <c r="E997">
        <v>0.72118000000000004</v>
      </c>
    </row>
    <row r="998" spans="1:5">
      <c r="A998">
        <v>52</v>
      </c>
      <c r="B998">
        <v>4</v>
      </c>
      <c r="C998">
        <v>4</v>
      </c>
      <c r="D998">
        <v>2</v>
      </c>
      <c r="E998">
        <v>0.23763500000000001</v>
      </c>
    </row>
    <row r="999" spans="1:5">
      <c r="A999">
        <v>52</v>
      </c>
      <c r="B999">
        <v>4</v>
      </c>
      <c r="C999">
        <v>4</v>
      </c>
      <c r="D999">
        <v>5</v>
      </c>
      <c r="E999">
        <v>0.76236499999999996</v>
      </c>
    </row>
    <row r="1000" spans="1:5">
      <c r="A1000">
        <v>52</v>
      </c>
      <c r="B1000">
        <v>4</v>
      </c>
      <c r="C1000">
        <v>5</v>
      </c>
      <c r="D1000">
        <v>2</v>
      </c>
      <c r="E1000">
        <v>0.23763500000000001</v>
      </c>
    </row>
    <row r="1001" spans="1:5">
      <c r="A1001">
        <v>52</v>
      </c>
      <c r="B1001">
        <v>4</v>
      </c>
      <c r="C1001">
        <v>5</v>
      </c>
      <c r="D1001">
        <v>5</v>
      </c>
      <c r="E1001">
        <v>0.76236499999999996</v>
      </c>
    </row>
    <row r="1002" spans="1:5">
      <c r="A1002">
        <v>52</v>
      </c>
      <c r="B1002">
        <v>5</v>
      </c>
      <c r="C1002">
        <v>1</v>
      </c>
      <c r="D1002">
        <v>2</v>
      </c>
      <c r="E1002">
        <v>0.23763500000000001</v>
      </c>
    </row>
    <row r="1003" spans="1:5">
      <c r="A1003">
        <v>52</v>
      </c>
      <c r="B1003">
        <v>5</v>
      </c>
      <c r="C1003">
        <v>1</v>
      </c>
      <c r="D1003">
        <v>5</v>
      </c>
      <c r="E1003">
        <v>0.76236499999999996</v>
      </c>
    </row>
    <row r="1004" spans="1:5">
      <c r="A1004">
        <v>52</v>
      </c>
      <c r="B1004">
        <v>5</v>
      </c>
      <c r="C1004">
        <v>2</v>
      </c>
      <c r="D1004">
        <v>2</v>
      </c>
      <c r="E1004">
        <v>0.27882000000000001</v>
      </c>
    </row>
    <row r="1005" spans="1:5">
      <c r="A1005">
        <v>52</v>
      </c>
      <c r="B1005">
        <v>5</v>
      </c>
      <c r="C1005">
        <v>2</v>
      </c>
      <c r="D1005">
        <v>5</v>
      </c>
      <c r="E1005">
        <v>0.72118000000000004</v>
      </c>
    </row>
    <row r="1006" spans="1:5">
      <c r="A1006">
        <v>52</v>
      </c>
      <c r="B1006">
        <v>5</v>
      </c>
      <c r="C1006">
        <v>3</v>
      </c>
      <c r="D1006">
        <v>2</v>
      </c>
      <c r="E1006">
        <v>0.27882000000000001</v>
      </c>
    </row>
    <row r="1007" spans="1:5">
      <c r="A1007">
        <v>52</v>
      </c>
      <c r="B1007">
        <v>5</v>
      </c>
      <c r="C1007">
        <v>3</v>
      </c>
      <c r="D1007">
        <v>5</v>
      </c>
      <c r="E1007">
        <v>0.72118000000000004</v>
      </c>
    </row>
    <row r="1008" spans="1:5">
      <c r="A1008">
        <v>52</v>
      </c>
      <c r="B1008">
        <v>5</v>
      </c>
      <c r="C1008">
        <v>4</v>
      </c>
      <c r="D1008">
        <v>2</v>
      </c>
      <c r="E1008">
        <v>0.23763500000000001</v>
      </c>
    </row>
    <row r="1009" spans="1:5">
      <c r="A1009">
        <v>52</v>
      </c>
      <c r="B1009">
        <v>5</v>
      </c>
      <c r="C1009">
        <v>4</v>
      </c>
      <c r="D1009">
        <v>5</v>
      </c>
      <c r="E1009">
        <v>0.76236499999999996</v>
      </c>
    </row>
    <row r="1010" spans="1:5">
      <c r="A1010">
        <v>52</v>
      </c>
      <c r="B1010">
        <v>5</v>
      </c>
      <c r="C1010">
        <v>5</v>
      </c>
      <c r="D1010">
        <v>2</v>
      </c>
      <c r="E1010">
        <v>0.23763500000000001</v>
      </c>
    </row>
    <row r="1011" spans="1:5">
      <c r="A1011">
        <v>52</v>
      </c>
      <c r="B1011">
        <v>5</v>
      </c>
      <c r="C1011">
        <v>5</v>
      </c>
      <c r="D1011">
        <v>5</v>
      </c>
      <c r="E1011">
        <v>0.76236499999999996</v>
      </c>
    </row>
    <row r="1012" spans="1:5">
      <c r="A1012">
        <v>52</v>
      </c>
      <c r="B1012">
        <v>6</v>
      </c>
      <c r="C1012">
        <v>1</v>
      </c>
      <c r="D1012">
        <v>2</v>
      </c>
      <c r="E1012">
        <v>0.23763500000000001</v>
      </c>
    </row>
    <row r="1013" spans="1:5">
      <c r="A1013">
        <v>52</v>
      </c>
      <c r="B1013">
        <v>6</v>
      </c>
      <c r="C1013">
        <v>1</v>
      </c>
      <c r="D1013">
        <v>5</v>
      </c>
      <c r="E1013">
        <v>0.76236499999999996</v>
      </c>
    </row>
    <row r="1014" spans="1:5">
      <c r="A1014">
        <v>52</v>
      </c>
      <c r="B1014">
        <v>6</v>
      </c>
      <c r="C1014">
        <v>2</v>
      </c>
      <c r="D1014">
        <v>2</v>
      </c>
      <c r="E1014">
        <v>0.27882000000000001</v>
      </c>
    </row>
    <row r="1015" spans="1:5">
      <c r="A1015">
        <v>52</v>
      </c>
      <c r="B1015">
        <v>6</v>
      </c>
      <c r="C1015">
        <v>2</v>
      </c>
      <c r="D1015">
        <v>5</v>
      </c>
      <c r="E1015">
        <v>0.72118000000000004</v>
      </c>
    </row>
    <row r="1016" spans="1:5">
      <c r="A1016">
        <v>52</v>
      </c>
      <c r="B1016">
        <v>6</v>
      </c>
      <c r="C1016">
        <v>3</v>
      </c>
      <c r="D1016">
        <v>2</v>
      </c>
      <c r="E1016">
        <v>0.27882000000000001</v>
      </c>
    </row>
    <row r="1017" spans="1:5">
      <c r="A1017">
        <v>52</v>
      </c>
      <c r="B1017">
        <v>6</v>
      </c>
      <c r="C1017">
        <v>3</v>
      </c>
      <c r="D1017">
        <v>5</v>
      </c>
      <c r="E1017">
        <v>0.72118000000000004</v>
      </c>
    </row>
    <row r="1018" spans="1:5">
      <c r="A1018">
        <v>52</v>
      </c>
      <c r="B1018">
        <v>6</v>
      </c>
      <c r="C1018">
        <v>4</v>
      </c>
      <c r="D1018">
        <v>2</v>
      </c>
      <c r="E1018">
        <v>0.23763500000000001</v>
      </c>
    </row>
    <row r="1019" spans="1:5">
      <c r="A1019">
        <v>52</v>
      </c>
      <c r="B1019">
        <v>6</v>
      </c>
      <c r="C1019">
        <v>4</v>
      </c>
      <c r="D1019">
        <v>5</v>
      </c>
      <c r="E1019">
        <v>0.76236499999999996</v>
      </c>
    </row>
    <row r="1020" spans="1:5">
      <c r="A1020">
        <v>52</v>
      </c>
      <c r="B1020">
        <v>6</v>
      </c>
      <c r="C1020">
        <v>5</v>
      </c>
      <c r="D1020">
        <v>2</v>
      </c>
      <c r="E1020">
        <v>0.23763500000000001</v>
      </c>
    </row>
    <row r="1021" spans="1:5">
      <c r="A1021">
        <v>52</v>
      </c>
      <c r="B1021">
        <v>6</v>
      </c>
      <c r="C1021">
        <v>5</v>
      </c>
      <c r="D1021">
        <v>5</v>
      </c>
      <c r="E1021">
        <v>0.76236499999999996</v>
      </c>
    </row>
    <row r="1022" spans="1:5">
      <c r="A1022">
        <v>52</v>
      </c>
      <c r="B1022">
        <v>7</v>
      </c>
      <c r="C1022">
        <v>1</v>
      </c>
      <c r="D1022">
        <v>2</v>
      </c>
      <c r="E1022">
        <v>0.23763500000000001</v>
      </c>
    </row>
    <row r="1023" spans="1:5">
      <c r="A1023">
        <v>52</v>
      </c>
      <c r="B1023">
        <v>7</v>
      </c>
      <c r="C1023">
        <v>1</v>
      </c>
      <c r="D1023">
        <v>5</v>
      </c>
      <c r="E1023">
        <v>0.76236499999999996</v>
      </c>
    </row>
    <row r="1024" spans="1:5">
      <c r="A1024">
        <v>52</v>
      </c>
      <c r="B1024">
        <v>7</v>
      </c>
      <c r="C1024">
        <v>2</v>
      </c>
      <c r="D1024">
        <v>2</v>
      </c>
      <c r="E1024">
        <v>0.27882000000000001</v>
      </c>
    </row>
    <row r="1025" spans="1:5">
      <c r="A1025">
        <v>52</v>
      </c>
      <c r="B1025">
        <v>7</v>
      </c>
      <c r="C1025">
        <v>2</v>
      </c>
      <c r="D1025">
        <v>5</v>
      </c>
      <c r="E1025">
        <v>0.72118000000000004</v>
      </c>
    </row>
    <row r="1026" spans="1:5">
      <c r="A1026">
        <v>52</v>
      </c>
      <c r="B1026">
        <v>7</v>
      </c>
      <c r="C1026">
        <v>3</v>
      </c>
      <c r="D1026">
        <v>2</v>
      </c>
      <c r="E1026">
        <v>0.27882000000000001</v>
      </c>
    </row>
    <row r="1027" spans="1:5">
      <c r="A1027">
        <v>52</v>
      </c>
      <c r="B1027">
        <v>7</v>
      </c>
      <c r="C1027">
        <v>3</v>
      </c>
      <c r="D1027">
        <v>5</v>
      </c>
      <c r="E1027">
        <v>0.72118000000000004</v>
      </c>
    </row>
    <row r="1028" spans="1:5">
      <c r="A1028">
        <v>52</v>
      </c>
      <c r="B1028">
        <v>7</v>
      </c>
      <c r="C1028">
        <v>4</v>
      </c>
      <c r="D1028">
        <v>2</v>
      </c>
      <c r="E1028">
        <v>0.23763500000000001</v>
      </c>
    </row>
    <row r="1029" spans="1:5">
      <c r="A1029">
        <v>52</v>
      </c>
      <c r="B1029">
        <v>7</v>
      </c>
      <c r="C1029">
        <v>4</v>
      </c>
      <c r="D1029">
        <v>5</v>
      </c>
      <c r="E1029">
        <v>0.76236499999999996</v>
      </c>
    </row>
    <row r="1030" spans="1:5">
      <c r="A1030">
        <v>52</v>
      </c>
      <c r="B1030">
        <v>7</v>
      </c>
      <c r="C1030">
        <v>5</v>
      </c>
      <c r="D1030">
        <v>2</v>
      </c>
      <c r="E1030">
        <v>0.23763500000000001</v>
      </c>
    </row>
    <row r="1031" spans="1:5">
      <c r="A1031">
        <v>52</v>
      </c>
      <c r="B1031">
        <v>7</v>
      </c>
      <c r="C1031">
        <v>5</v>
      </c>
      <c r="D1031">
        <v>5</v>
      </c>
      <c r="E1031">
        <v>0.76236499999999996</v>
      </c>
    </row>
    <row r="1032" spans="1:5">
      <c r="A1032">
        <v>52</v>
      </c>
      <c r="B1032">
        <v>8</v>
      </c>
      <c r="C1032">
        <v>1</v>
      </c>
      <c r="D1032">
        <v>2</v>
      </c>
      <c r="E1032">
        <v>0.23763500000000001</v>
      </c>
    </row>
    <row r="1033" spans="1:5">
      <c r="A1033">
        <v>52</v>
      </c>
      <c r="B1033">
        <v>8</v>
      </c>
      <c r="C1033">
        <v>1</v>
      </c>
      <c r="D1033">
        <v>5</v>
      </c>
      <c r="E1033">
        <v>0.76236499999999996</v>
      </c>
    </row>
    <row r="1034" spans="1:5">
      <c r="A1034">
        <v>52</v>
      </c>
      <c r="B1034">
        <v>8</v>
      </c>
      <c r="C1034">
        <v>2</v>
      </c>
      <c r="D1034">
        <v>2</v>
      </c>
      <c r="E1034">
        <v>0.27882000000000001</v>
      </c>
    </row>
    <row r="1035" spans="1:5">
      <c r="A1035">
        <v>52</v>
      </c>
      <c r="B1035">
        <v>8</v>
      </c>
      <c r="C1035">
        <v>2</v>
      </c>
      <c r="D1035">
        <v>5</v>
      </c>
      <c r="E1035">
        <v>0.72118000000000004</v>
      </c>
    </row>
    <row r="1036" spans="1:5">
      <c r="A1036">
        <v>52</v>
      </c>
      <c r="B1036">
        <v>8</v>
      </c>
      <c r="C1036">
        <v>3</v>
      </c>
      <c r="D1036">
        <v>2</v>
      </c>
      <c r="E1036">
        <v>0.27882000000000001</v>
      </c>
    </row>
    <row r="1037" spans="1:5">
      <c r="A1037">
        <v>52</v>
      </c>
      <c r="B1037">
        <v>8</v>
      </c>
      <c r="C1037">
        <v>3</v>
      </c>
      <c r="D1037">
        <v>5</v>
      </c>
      <c r="E1037">
        <v>0.72118000000000004</v>
      </c>
    </row>
    <row r="1038" spans="1:5">
      <c r="A1038">
        <v>52</v>
      </c>
      <c r="B1038">
        <v>8</v>
      </c>
      <c r="C1038">
        <v>4</v>
      </c>
      <c r="D1038">
        <v>2</v>
      </c>
      <c r="E1038">
        <v>0.23763500000000001</v>
      </c>
    </row>
    <row r="1039" spans="1:5">
      <c r="A1039">
        <v>52</v>
      </c>
      <c r="B1039">
        <v>8</v>
      </c>
      <c r="C1039">
        <v>4</v>
      </c>
      <c r="D1039">
        <v>5</v>
      </c>
      <c r="E1039">
        <v>0.76236499999999996</v>
      </c>
    </row>
    <row r="1040" spans="1:5">
      <c r="A1040">
        <v>52</v>
      </c>
      <c r="B1040">
        <v>8</v>
      </c>
      <c r="C1040">
        <v>5</v>
      </c>
      <c r="D1040">
        <v>2</v>
      </c>
      <c r="E1040">
        <v>0.23763500000000001</v>
      </c>
    </row>
    <row r="1041" spans="1:5">
      <c r="A1041">
        <v>52</v>
      </c>
      <c r="B1041">
        <v>8</v>
      </c>
      <c r="C1041">
        <v>5</v>
      </c>
      <c r="D1041">
        <v>5</v>
      </c>
      <c r="E1041">
        <v>0.76236499999999996</v>
      </c>
    </row>
    <row r="1042" spans="1:5">
      <c r="A1042">
        <v>52</v>
      </c>
      <c r="B1042">
        <v>9</v>
      </c>
      <c r="C1042">
        <v>1</v>
      </c>
      <c r="D1042">
        <v>2</v>
      </c>
      <c r="E1042">
        <v>0.23763500000000001</v>
      </c>
    </row>
    <row r="1043" spans="1:5">
      <c r="A1043">
        <v>52</v>
      </c>
      <c r="B1043">
        <v>9</v>
      </c>
      <c r="C1043">
        <v>1</v>
      </c>
      <c r="D1043">
        <v>5</v>
      </c>
      <c r="E1043">
        <v>0.76236499999999996</v>
      </c>
    </row>
    <row r="1044" spans="1:5">
      <c r="A1044">
        <v>52</v>
      </c>
      <c r="B1044">
        <v>9</v>
      </c>
      <c r="C1044">
        <v>2</v>
      </c>
      <c r="D1044">
        <v>2</v>
      </c>
      <c r="E1044">
        <v>0.27882000000000001</v>
      </c>
    </row>
    <row r="1045" spans="1:5">
      <c r="A1045">
        <v>52</v>
      </c>
      <c r="B1045">
        <v>9</v>
      </c>
      <c r="C1045">
        <v>2</v>
      </c>
      <c r="D1045">
        <v>5</v>
      </c>
      <c r="E1045">
        <v>0.72118000000000004</v>
      </c>
    </row>
    <row r="1046" spans="1:5">
      <c r="A1046">
        <v>52</v>
      </c>
      <c r="B1046">
        <v>9</v>
      </c>
      <c r="C1046">
        <v>3</v>
      </c>
      <c r="D1046">
        <v>2</v>
      </c>
      <c r="E1046">
        <v>0.27882000000000001</v>
      </c>
    </row>
    <row r="1047" spans="1:5">
      <c r="A1047">
        <v>52</v>
      </c>
      <c r="B1047">
        <v>9</v>
      </c>
      <c r="C1047">
        <v>3</v>
      </c>
      <c r="D1047">
        <v>5</v>
      </c>
      <c r="E1047">
        <v>0.72118000000000004</v>
      </c>
    </row>
    <row r="1048" spans="1:5">
      <c r="A1048">
        <v>52</v>
      </c>
      <c r="B1048">
        <v>9</v>
      </c>
      <c r="C1048">
        <v>4</v>
      </c>
      <c r="D1048">
        <v>2</v>
      </c>
      <c r="E1048">
        <v>0.23763500000000001</v>
      </c>
    </row>
    <row r="1049" spans="1:5">
      <c r="A1049">
        <v>52</v>
      </c>
      <c r="B1049">
        <v>9</v>
      </c>
      <c r="C1049">
        <v>4</v>
      </c>
      <c r="D1049">
        <v>5</v>
      </c>
      <c r="E1049">
        <v>0.76236499999999996</v>
      </c>
    </row>
    <row r="1050" spans="1:5">
      <c r="A1050">
        <v>52</v>
      </c>
      <c r="B1050">
        <v>9</v>
      </c>
      <c r="C1050">
        <v>5</v>
      </c>
      <c r="D1050">
        <v>2</v>
      </c>
      <c r="E1050">
        <v>0.23763500000000001</v>
      </c>
    </row>
    <row r="1051" spans="1:5">
      <c r="A1051">
        <v>52</v>
      </c>
      <c r="B1051">
        <v>9</v>
      </c>
      <c r="C1051">
        <v>5</v>
      </c>
      <c r="D1051">
        <v>5</v>
      </c>
      <c r="E1051">
        <v>0.76236499999999996</v>
      </c>
    </row>
    <row r="1052" spans="1:5">
      <c r="A1052">
        <v>52</v>
      </c>
      <c r="B1052">
        <v>10</v>
      </c>
      <c r="C1052">
        <v>1</v>
      </c>
      <c r="D1052">
        <v>2</v>
      </c>
      <c r="E1052">
        <v>0.23763500000000001</v>
      </c>
    </row>
    <row r="1053" spans="1:5">
      <c r="A1053">
        <v>52</v>
      </c>
      <c r="B1053">
        <v>10</v>
      </c>
      <c r="C1053">
        <v>1</v>
      </c>
      <c r="D1053">
        <v>5</v>
      </c>
      <c r="E1053">
        <v>0.76236499999999996</v>
      </c>
    </row>
    <row r="1054" spans="1:5">
      <c r="A1054">
        <v>52</v>
      </c>
      <c r="B1054">
        <v>10</v>
      </c>
      <c r="C1054">
        <v>2</v>
      </c>
      <c r="D1054">
        <v>2</v>
      </c>
      <c r="E1054">
        <v>0.27882000000000001</v>
      </c>
    </row>
    <row r="1055" spans="1:5">
      <c r="A1055">
        <v>52</v>
      </c>
      <c r="B1055">
        <v>10</v>
      </c>
      <c r="C1055">
        <v>2</v>
      </c>
      <c r="D1055">
        <v>5</v>
      </c>
      <c r="E1055">
        <v>0.72118000000000004</v>
      </c>
    </row>
    <row r="1056" spans="1:5">
      <c r="A1056">
        <v>52</v>
      </c>
      <c r="B1056">
        <v>10</v>
      </c>
      <c r="C1056">
        <v>3</v>
      </c>
      <c r="D1056">
        <v>2</v>
      </c>
      <c r="E1056">
        <v>0.27882000000000001</v>
      </c>
    </row>
    <row r="1057" spans="1:5">
      <c r="A1057">
        <v>52</v>
      </c>
      <c r="B1057">
        <v>10</v>
      </c>
      <c r="C1057">
        <v>3</v>
      </c>
      <c r="D1057">
        <v>5</v>
      </c>
      <c r="E1057">
        <v>0.72118000000000004</v>
      </c>
    </row>
    <row r="1058" spans="1:5">
      <c r="A1058">
        <v>52</v>
      </c>
      <c r="B1058">
        <v>10</v>
      </c>
      <c r="C1058">
        <v>4</v>
      </c>
      <c r="D1058">
        <v>2</v>
      </c>
      <c r="E1058">
        <v>0.23763500000000001</v>
      </c>
    </row>
    <row r="1059" spans="1:5">
      <c r="A1059">
        <v>52</v>
      </c>
      <c r="B1059">
        <v>10</v>
      </c>
      <c r="C1059">
        <v>4</v>
      </c>
      <c r="D1059">
        <v>5</v>
      </c>
      <c r="E1059">
        <v>0.76236499999999996</v>
      </c>
    </row>
    <row r="1060" spans="1:5">
      <c r="A1060">
        <v>52</v>
      </c>
      <c r="B1060">
        <v>10</v>
      </c>
      <c r="C1060">
        <v>5</v>
      </c>
      <c r="D1060">
        <v>2</v>
      </c>
      <c r="E1060">
        <v>0.23763500000000001</v>
      </c>
    </row>
    <row r="1061" spans="1:5">
      <c r="A1061">
        <v>52</v>
      </c>
      <c r="B1061">
        <v>10</v>
      </c>
      <c r="C1061">
        <v>5</v>
      </c>
      <c r="D1061">
        <v>5</v>
      </c>
      <c r="E1061">
        <v>0.76236499999999996</v>
      </c>
    </row>
    <row r="1062" spans="1:5">
      <c r="A1062">
        <v>52</v>
      </c>
      <c r="B1062">
        <v>11</v>
      </c>
      <c r="C1062">
        <v>1</v>
      </c>
      <c r="D1062">
        <v>2</v>
      </c>
      <c r="E1062">
        <v>0.23763500000000001</v>
      </c>
    </row>
    <row r="1063" spans="1:5">
      <c r="A1063">
        <v>52</v>
      </c>
      <c r="B1063">
        <v>11</v>
      </c>
      <c r="C1063">
        <v>1</v>
      </c>
      <c r="D1063">
        <v>5</v>
      </c>
      <c r="E1063">
        <v>0.76236499999999996</v>
      </c>
    </row>
    <row r="1064" spans="1:5">
      <c r="A1064">
        <v>52</v>
      </c>
      <c r="B1064">
        <v>11</v>
      </c>
      <c r="C1064">
        <v>2</v>
      </c>
      <c r="D1064">
        <v>2</v>
      </c>
      <c r="E1064">
        <v>0.27882000000000001</v>
      </c>
    </row>
    <row r="1065" spans="1:5">
      <c r="A1065">
        <v>52</v>
      </c>
      <c r="B1065">
        <v>11</v>
      </c>
      <c r="C1065">
        <v>2</v>
      </c>
      <c r="D1065">
        <v>5</v>
      </c>
      <c r="E1065">
        <v>0.72118000000000004</v>
      </c>
    </row>
    <row r="1066" spans="1:5">
      <c r="A1066">
        <v>52</v>
      </c>
      <c r="B1066">
        <v>11</v>
      </c>
      <c r="C1066">
        <v>3</v>
      </c>
      <c r="D1066">
        <v>2</v>
      </c>
      <c r="E1066">
        <v>0.27882000000000001</v>
      </c>
    </row>
    <row r="1067" spans="1:5">
      <c r="A1067">
        <v>52</v>
      </c>
      <c r="B1067">
        <v>11</v>
      </c>
      <c r="C1067">
        <v>3</v>
      </c>
      <c r="D1067">
        <v>5</v>
      </c>
      <c r="E1067">
        <v>0.72118000000000004</v>
      </c>
    </row>
    <row r="1068" spans="1:5">
      <c r="A1068">
        <v>52</v>
      </c>
      <c r="B1068">
        <v>11</v>
      </c>
      <c r="C1068">
        <v>4</v>
      </c>
      <c r="D1068">
        <v>2</v>
      </c>
      <c r="E1068">
        <v>0.23763500000000001</v>
      </c>
    </row>
    <row r="1069" spans="1:5">
      <c r="A1069">
        <v>52</v>
      </c>
      <c r="B1069">
        <v>11</v>
      </c>
      <c r="C1069">
        <v>4</v>
      </c>
      <c r="D1069">
        <v>5</v>
      </c>
      <c r="E1069">
        <v>0.76236499999999996</v>
      </c>
    </row>
    <row r="1070" spans="1:5">
      <c r="A1070">
        <v>52</v>
      </c>
      <c r="B1070">
        <v>11</v>
      </c>
      <c r="C1070">
        <v>5</v>
      </c>
      <c r="D1070">
        <v>2</v>
      </c>
      <c r="E1070">
        <v>0.23763500000000001</v>
      </c>
    </row>
    <row r="1071" spans="1:5">
      <c r="A1071">
        <v>52</v>
      </c>
      <c r="B1071">
        <v>11</v>
      </c>
      <c r="C1071">
        <v>5</v>
      </c>
      <c r="D1071">
        <v>5</v>
      </c>
      <c r="E1071">
        <v>0.76236499999999996</v>
      </c>
    </row>
    <row r="1072" spans="1:5">
      <c r="A1072">
        <v>52</v>
      </c>
      <c r="B1072">
        <v>12</v>
      </c>
      <c r="C1072">
        <v>1</v>
      </c>
      <c r="D1072">
        <v>2</v>
      </c>
      <c r="E1072">
        <v>0.23763500000000001</v>
      </c>
    </row>
    <row r="1073" spans="1:5">
      <c r="A1073">
        <v>52</v>
      </c>
      <c r="B1073">
        <v>12</v>
      </c>
      <c r="C1073">
        <v>1</v>
      </c>
      <c r="D1073">
        <v>5</v>
      </c>
      <c r="E1073">
        <v>0.76236499999999996</v>
      </c>
    </row>
    <row r="1074" spans="1:5">
      <c r="A1074">
        <v>52</v>
      </c>
      <c r="B1074">
        <v>12</v>
      </c>
      <c r="C1074">
        <v>2</v>
      </c>
      <c r="D1074">
        <v>2</v>
      </c>
      <c r="E1074">
        <v>0.27882000000000001</v>
      </c>
    </row>
    <row r="1075" spans="1:5">
      <c r="A1075">
        <v>52</v>
      </c>
      <c r="B1075">
        <v>12</v>
      </c>
      <c r="C1075">
        <v>2</v>
      </c>
      <c r="D1075">
        <v>5</v>
      </c>
      <c r="E1075">
        <v>0.72118000000000004</v>
      </c>
    </row>
    <row r="1076" spans="1:5">
      <c r="A1076">
        <v>52</v>
      </c>
      <c r="B1076">
        <v>12</v>
      </c>
      <c r="C1076">
        <v>3</v>
      </c>
      <c r="D1076">
        <v>2</v>
      </c>
      <c r="E1076">
        <v>0.27882000000000001</v>
      </c>
    </row>
    <row r="1077" spans="1:5">
      <c r="A1077">
        <v>52</v>
      </c>
      <c r="B1077">
        <v>12</v>
      </c>
      <c r="C1077">
        <v>3</v>
      </c>
      <c r="D1077">
        <v>5</v>
      </c>
      <c r="E1077">
        <v>0.72118000000000004</v>
      </c>
    </row>
    <row r="1078" spans="1:5">
      <c r="A1078">
        <v>52</v>
      </c>
      <c r="B1078">
        <v>12</v>
      </c>
      <c r="C1078">
        <v>4</v>
      </c>
      <c r="D1078">
        <v>2</v>
      </c>
      <c r="E1078">
        <v>0.23763500000000001</v>
      </c>
    </row>
    <row r="1079" spans="1:5">
      <c r="A1079">
        <v>52</v>
      </c>
      <c r="B1079">
        <v>12</v>
      </c>
      <c r="C1079">
        <v>4</v>
      </c>
      <c r="D1079">
        <v>5</v>
      </c>
      <c r="E1079">
        <v>0.76236499999999996</v>
      </c>
    </row>
    <row r="1080" spans="1:5">
      <c r="A1080">
        <v>52</v>
      </c>
      <c r="B1080">
        <v>12</v>
      </c>
      <c r="C1080">
        <v>5</v>
      </c>
      <c r="D1080">
        <v>2</v>
      </c>
      <c r="E1080">
        <v>0.23763500000000001</v>
      </c>
    </row>
    <row r="1081" spans="1:5">
      <c r="A1081">
        <v>52</v>
      </c>
      <c r="B1081">
        <v>12</v>
      </c>
      <c r="C1081">
        <v>5</v>
      </c>
      <c r="D1081">
        <v>5</v>
      </c>
      <c r="E1081">
        <v>0.76236499999999996</v>
      </c>
    </row>
    <row r="1082" spans="1:5">
      <c r="A1082">
        <v>53</v>
      </c>
      <c r="B1082">
        <v>1</v>
      </c>
      <c r="C1082">
        <v>1</v>
      </c>
      <c r="D1082">
        <v>2</v>
      </c>
      <c r="E1082">
        <v>0.23763500000000001</v>
      </c>
    </row>
    <row r="1083" spans="1:5">
      <c r="A1083">
        <v>53</v>
      </c>
      <c r="B1083">
        <v>1</v>
      </c>
      <c r="C1083">
        <v>1</v>
      </c>
      <c r="D1083">
        <v>5</v>
      </c>
      <c r="E1083">
        <v>0.76236499999999996</v>
      </c>
    </row>
    <row r="1084" spans="1:5">
      <c r="A1084">
        <v>53</v>
      </c>
      <c r="B1084">
        <v>1</v>
      </c>
      <c r="C1084">
        <v>2</v>
      </c>
      <c r="D1084">
        <v>2</v>
      </c>
      <c r="E1084">
        <v>0.27882000000000001</v>
      </c>
    </row>
    <row r="1085" spans="1:5">
      <c r="A1085">
        <v>53</v>
      </c>
      <c r="B1085">
        <v>1</v>
      </c>
      <c r="C1085">
        <v>2</v>
      </c>
      <c r="D1085">
        <v>5</v>
      </c>
      <c r="E1085">
        <v>0.72118000000000004</v>
      </c>
    </row>
    <row r="1086" spans="1:5">
      <c r="A1086">
        <v>53</v>
      </c>
      <c r="B1086">
        <v>1</v>
      </c>
      <c r="C1086">
        <v>3</v>
      </c>
      <c r="D1086">
        <v>2</v>
      </c>
      <c r="E1086">
        <v>0.27882000000000001</v>
      </c>
    </row>
    <row r="1087" spans="1:5">
      <c r="A1087">
        <v>53</v>
      </c>
      <c r="B1087">
        <v>1</v>
      </c>
      <c r="C1087">
        <v>3</v>
      </c>
      <c r="D1087">
        <v>5</v>
      </c>
      <c r="E1087">
        <v>0.72118000000000004</v>
      </c>
    </row>
    <row r="1088" spans="1:5">
      <c r="A1088">
        <v>53</v>
      </c>
      <c r="B1088">
        <v>1</v>
      </c>
      <c r="C1088">
        <v>4</v>
      </c>
      <c r="D1088">
        <v>2</v>
      </c>
      <c r="E1088">
        <v>0.23763500000000001</v>
      </c>
    </row>
    <row r="1089" spans="1:5">
      <c r="A1089">
        <v>53</v>
      </c>
      <c r="B1089">
        <v>1</v>
      </c>
      <c r="C1089">
        <v>4</v>
      </c>
      <c r="D1089">
        <v>5</v>
      </c>
      <c r="E1089">
        <v>0.76236499999999996</v>
      </c>
    </row>
    <row r="1090" spans="1:5">
      <c r="A1090">
        <v>53</v>
      </c>
      <c r="B1090">
        <v>1</v>
      </c>
      <c r="C1090">
        <v>5</v>
      </c>
      <c r="D1090">
        <v>2</v>
      </c>
      <c r="E1090">
        <v>0.23763500000000001</v>
      </c>
    </row>
    <row r="1091" spans="1:5">
      <c r="A1091">
        <v>53</v>
      </c>
      <c r="B1091">
        <v>1</v>
      </c>
      <c r="C1091">
        <v>5</v>
      </c>
      <c r="D1091">
        <v>5</v>
      </c>
      <c r="E1091">
        <v>0.76236499999999996</v>
      </c>
    </row>
    <row r="1092" spans="1:5">
      <c r="A1092">
        <v>53</v>
      </c>
      <c r="B1092">
        <v>2</v>
      </c>
      <c r="C1092">
        <v>1</v>
      </c>
      <c r="D1092">
        <v>2</v>
      </c>
      <c r="E1092">
        <v>0.23763500000000001</v>
      </c>
    </row>
    <row r="1093" spans="1:5">
      <c r="A1093">
        <v>53</v>
      </c>
      <c r="B1093">
        <v>2</v>
      </c>
      <c r="C1093">
        <v>1</v>
      </c>
      <c r="D1093">
        <v>5</v>
      </c>
      <c r="E1093">
        <v>0.76236499999999996</v>
      </c>
    </row>
    <row r="1094" spans="1:5">
      <c r="A1094">
        <v>53</v>
      </c>
      <c r="B1094">
        <v>2</v>
      </c>
      <c r="C1094">
        <v>2</v>
      </c>
      <c r="D1094">
        <v>2</v>
      </c>
      <c r="E1094">
        <v>0.27882000000000001</v>
      </c>
    </row>
    <row r="1095" spans="1:5">
      <c r="A1095">
        <v>53</v>
      </c>
      <c r="B1095">
        <v>2</v>
      </c>
      <c r="C1095">
        <v>2</v>
      </c>
      <c r="D1095">
        <v>5</v>
      </c>
      <c r="E1095">
        <v>0.72118000000000004</v>
      </c>
    </row>
    <row r="1096" spans="1:5">
      <c r="A1096">
        <v>53</v>
      </c>
      <c r="B1096">
        <v>2</v>
      </c>
      <c r="C1096">
        <v>3</v>
      </c>
      <c r="D1096">
        <v>2</v>
      </c>
      <c r="E1096">
        <v>0.27882000000000001</v>
      </c>
    </row>
    <row r="1097" spans="1:5">
      <c r="A1097">
        <v>53</v>
      </c>
      <c r="B1097">
        <v>2</v>
      </c>
      <c r="C1097">
        <v>3</v>
      </c>
      <c r="D1097">
        <v>5</v>
      </c>
      <c r="E1097">
        <v>0.72118000000000004</v>
      </c>
    </row>
    <row r="1098" spans="1:5">
      <c r="A1098">
        <v>53</v>
      </c>
      <c r="B1098">
        <v>2</v>
      </c>
      <c r="C1098">
        <v>4</v>
      </c>
      <c r="D1098">
        <v>2</v>
      </c>
      <c r="E1098">
        <v>0.23763500000000001</v>
      </c>
    </row>
    <row r="1099" spans="1:5">
      <c r="A1099">
        <v>53</v>
      </c>
      <c r="B1099">
        <v>2</v>
      </c>
      <c r="C1099">
        <v>4</v>
      </c>
      <c r="D1099">
        <v>5</v>
      </c>
      <c r="E1099">
        <v>0.76236499999999996</v>
      </c>
    </row>
    <row r="1100" spans="1:5">
      <c r="A1100">
        <v>53</v>
      </c>
      <c r="B1100">
        <v>2</v>
      </c>
      <c r="C1100">
        <v>5</v>
      </c>
      <c r="D1100">
        <v>2</v>
      </c>
      <c r="E1100">
        <v>0.23763500000000001</v>
      </c>
    </row>
    <row r="1101" spans="1:5">
      <c r="A1101">
        <v>53</v>
      </c>
      <c r="B1101">
        <v>2</v>
      </c>
      <c r="C1101">
        <v>5</v>
      </c>
      <c r="D1101">
        <v>5</v>
      </c>
      <c r="E1101">
        <v>0.76236499999999996</v>
      </c>
    </row>
    <row r="1102" spans="1:5">
      <c r="A1102">
        <v>53</v>
      </c>
      <c r="B1102">
        <v>3</v>
      </c>
      <c r="C1102">
        <v>1</v>
      </c>
      <c r="D1102">
        <v>2</v>
      </c>
      <c r="E1102">
        <v>0.23763500000000001</v>
      </c>
    </row>
    <row r="1103" spans="1:5">
      <c r="A1103">
        <v>53</v>
      </c>
      <c r="B1103">
        <v>3</v>
      </c>
      <c r="C1103">
        <v>1</v>
      </c>
      <c r="D1103">
        <v>5</v>
      </c>
      <c r="E1103">
        <v>0.76236499999999996</v>
      </c>
    </row>
    <row r="1104" spans="1:5">
      <c r="A1104">
        <v>53</v>
      </c>
      <c r="B1104">
        <v>3</v>
      </c>
      <c r="C1104">
        <v>2</v>
      </c>
      <c r="D1104">
        <v>2</v>
      </c>
      <c r="E1104">
        <v>0.27882000000000001</v>
      </c>
    </row>
    <row r="1105" spans="1:5">
      <c r="A1105">
        <v>53</v>
      </c>
      <c r="B1105">
        <v>3</v>
      </c>
      <c r="C1105">
        <v>2</v>
      </c>
      <c r="D1105">
        <v>5</v>
      </c>
      <c r="E1105">
        <v>0.72118000000000004</v>
      </c>
    </row>
    <row r="1106" spans="1:5">
      <c r="A1106">
        <v>53</v>
      </c>
      <c r="B1106">
        <v>3</v>
      </c>
      <c r="C1106">
        <v>3</v>
      </c>
      <c r="D1106">
        <v>2</v>
      </c>
      <c r="E1106">
        <v>0.27882000000000001</v>
      </c>
    </row>
    <row r="1107" spans="1:5">
      <c r="A1107">
        <v>53</v>
      </c>
      <c r="B1107">
        <v>3</v>
      </c>
      <c r="C1107">
        <v>3</v>
      </c>
      <c r="D1107">
        <v>5</v>
      </c>
      <c r="E1107">
        <v>0.72118000000000004</v>
      </c>
    </row>
    <row r="1108" spans="1:5">
      <c r="A1108">
        <v>53</v>
      </c>
      <c r="B1108">
        <v>3</v>
      </c>
      <c r="C1108">
        <v>4</v>
      </c>
      <c r="D1108">
        <v>2</v>
      </c>
      <c r="E1108">
        <v>0.23763500000000001</v>
      </c>
    </row>
    <row r="1109" spans="1:5">
      <c r="A1109">
        <v>53</v>
      </c>
      <c r="B1109">
        <v>3</v>
      </c>
      <c r="C1109">
        <v>4</v>
      </c>
      <c r="D1109">
        <v>5</v>
      </c>
      <c r="E1109">
        <v>0.76236499999999996</v>
      </c>
    </row>
    <row r="1110" spans="1:5">
      <c r="A1110">
        <v>53</v>
      </c>
      <c r="B1110">
        <v>3</v>
      </c>
      <c r="C1110">
        <v>5</v>
      </c>
      <c r="D1110">
        <v>2</v>
      </c>
      <c r="E1110">
        <v>0.23763500000000001</v>
      </c>
    </row>
    <row r="1111" spans="1:5">
      <c r="A1111">
        <v>53</v>
      </c>
      <c r="B1111">
        <v>3</v>
      </c>
      <c r="C1111">
        <v>5</v>
      </c>
      <c r="D1111">
        <v>5</v>
      </c>
      <c r="E1111">
        <v>0.76236499999999996</v>
      </c>
    </row>
    <row r="1112" spans="1:5">
      <c r="A1112">
        <v>53</v>
      </c>
      <c r="B1112">
        <v>4</v>
      </c>
      <c r="C1112">
        <v>1</v>
      </c>
      <c r="D1112">
        <v>2</v>
      </c>
      <c r="E1112">
        <v>0.23763500000000001</v>
      </c>
    </row>
    <row r="1113" spans="1:5">
      <c r="A1113">
        <v>53</v>
      </c>
      <c r="B1113">
        <v>4</v>
      </c>
      <c r="C1113">
        <v>1</v>
      </c>
      <c r="D1113">
        <v>5</v>
      </c>
      <c r="E1113">
        <v>0.76236499999999996</v>
      </c>
    </row>
    <row r="1114" spans="1:5">
      <c r="A1114">
        <v>53</v>
      </c>
      <c r="B1114">
        <v>4</v>
      </c>
      <c r="C1114">
        <v>2</v>
      </c>
      <c r="D1114">
        <v>2</v>
      </c>
      <c r="E1114">
        <v>0.27882000000000001</v>
      </c>
    </row>
    <row r="1115" spans="1:5">
      <c r="A1115">
        <v>53</v>
      </c>
      <c r="B1115">
        <v>4</v>
      </c>
      <c r="C1115">
        <v>2</v>
      </c>
      <c r="D1115">
        <v>5</v>
      </c>
      <c r="E1115">
        <v>0.72118000000000004</v>
      </c>
    </row>
    <row r="1116" spans="1:5">
      <c r="A1116">
        <v>53</v>
      </c>
      <c r="B1116">
        <v>4</v>
      </c>
      <c r="C1116">
        <v>3</v>
      </c>
      <c r="D1116">
        <v>2</v>
      </c>
      <c r="E1116">
        <v>0.27882000000000001</v>
      </c>
    </row>
    <row r="1117" spans="1:5">
      <c r="A1117">
        <v>53</v>
      </c>
      <c r="B1117">
        <v>4</v>
      </c>
      <c r="C1117">
        <v>3</v>
      </c>
      <c r="D1117">
        <v>5</v>
      </c>
      <c r="E1117">
        <v>0.72118000000000004</v>
      </c>
    </row>
    <row r="1118" spans="1:5">
      <c r="A1118">
        <v>53</v>
      </c>
      <c r="B1118">
        <v>4</v>
      </c>
      <c r="C1118">
        <v>4</v>
      </c>
      <c r="D1118">
        <v>2</v>
      </c>
      <c r="E1118">
        <v>0.23763500000000001</v>
      </c>
    </row>
    <row r="1119" spans="1:5">
      <c r="A1119">
        <v>53</v>
      </c>
      <c r="B1119">
        <v>4</v>
      </c>
      <c r="C1119">
        <v>4</v>
      </c>
      <c r="D1119">
        <v>5</v>
      </c>
      <c r="E1119">
        <v>0.76236499999999996</v>
      </c>
    </row>
    <row r="1120" spans="1:5">
      <c r="A1120">
        <v>53</v>
      </c>
      <c r="B1120">
        <v>4</v>
      </c>
      <c r="C1120">
        <v>5</v>
      </c>
      <c r="D1120">
        <v>2</v>
      </c>
      <c r="E1120">
        <v>0.23763500000000001</v>
      </c>
    </row>
    <row r="1121" spans="1:5">
      <c r="A1121">
        <v>53</v>
      </c>
      <c r="B1121">
        <v>4</v>
      </c>
      <c r="C1121">
        <v>5</v>
      </c>
      <c r="D1121">
        <v>5</v>
      </c>
      <c r="E1121">
        <v>0.76236499999999996</v>
      </c>
    </row>
    <row r="1122" spans="1:5">
      <c r="A1122">
        <v>53</v>
      </c>
      <c r="B1122">
        <v>5</v>
      </c>
      <c r="C1122">
        <v>1</v>
      </c>
      <c r="D1122">
        <v>2</v>
      </c>
      <c r="E1122">
        <v>0.23763500000000001</v>
      </c>
    </row>
    <row r="1123" spans="1:5">
      <c r="A1123">
        <v>53</v>
      </c>
      <c r="B1123">
        <v>5</v>
      </c>
      <c r="C1123">
        <v>1</v>
      </c>
      <c r="D1123">
        <v>5</v>
      </c>
      <c r="E1123">
        <v>0.76236499999999996</v>
      </c>
    </row>
    <row r="1124" spans="1:5">
      <c r="A1124">
        <v>53</v>
      </c>
      <c r="B1124">
        <v>5</v>
      </c>
      <c r="C1124">
        <v>2</v>
      </c>
      <c r="D1124">
        <v>2</v>
      </c>
      <c r="E1124">
        <v>0.27882000000000001</v>
      </c>
    </row>
    <row r="1125" spans="1:5">
      <c r="A1125">
        <v>53</v>
      </c>
      <c r="B1125">
        <v>5</v>
      </c>
      <c r="C1125">
        <v>2</v>
      </c>
      <c r="D1125">
        <v>5</v>
      </c>
      <c r="E1125">
        <v>0.72118000000000004</v>
      </c>
    </row>
    <row r="1126" spans="1:5">
      <c r="A1126">
        <v>53</v>
      </c>
      <c r="B1126">
        <v>5</v>
      </c>
      <c r="C1126">
        <v>3</v>
      </c>
      <c r="D1126">
        <v>2</v>
      </c>
      <c r="E1126">
        <v>0.27882000000000001</v>
      </c>
    </row>
    <row r="1127" spans="1:5">
      <c r="A1127">
        <v>53</v>
      </c>
      <c r="B1127">
        <v>5</v>
      </c>
      <c r="C1127">
        <v>3</v>
      </c>
      <c r="D1127">
        <v>5</v>
      </c>
      <c r="E1127">
        <v>0.72118000000000004</v>
      </c>
    </row>
    <row r="1128" spans="1:5">
      <c r="A1128">
        <v>53</v>
      </c>
      <c r="B1128">
        <v>5</v>
      </c>
      <c r="C1128">
        <v>4</v>
      </c>
      <c r="D1128">
        <v>2</v>
      </c>
      <c r="E1128">
        <v>0.23763500000000001</v>
      </c>
    </row>
    <row r="1129" spans="1:5">
      <c r="A1129">
        <v>53</v>
      </c>
      <c r="B1129">
        <v>5</v>
      </c>
      <c r="C1129">
        <v>4</v>
      </c>
      <c r="D1129">
        <v>5</v>
      </c>
      <c r="E1129">
        <v>0.76236499999999996</v>
      </c>
    </row>
    <row r="1130" spans="1:5">
      <c r="A1130">
        <v>53</v>
      </c>
      <c r="B1130">
        <v>5</v>
      </c>
      <c r="C1130">
        <v>5</v>
      </c>
      <c r="D1130">
        <v>2</v>
      </c>
      <c r="E1130">
        <v>0.23763500000000001</v>
      </c>
    </row>
    <row r="1131" spans="1:5">
      <c r="A1131">
        <v>53</v>
      </c>
      <c r="B1131">
        <v>5</v>
      </c>
      <c r="C1131">
        <v>5</v>
      </c>
      <c r="D1131">
        <v>5</v>
      </c>
      <c r="E1131">
        <v>0.76236499999999996</v>
      </c>
    </row>
    <row r="1132" spans="1:5">
      <c r="A1132">
        <v>53</v>
      </c>
      <c r="B1132">
        <v>6</v>
      </c>
      <c r="C1132">
        <v>1</v>
      </c>
      <c r="D1132">
        <v>2</v>
      </c>
      <c r="E1132">
        <v>0.23763500000000001</v>
      </c>
    </row>
    <row r="1133" spans="1:5">
      <c r="A1133">
        <v>53</v>
      </c>
      <c r="B1133">
        <v>6</v>
      </c>
      <c r="C1133">
        <v>1</v>
      </c>
      <c r="D1133">
        <v>5</v>
      </c>
      <c r="E1133">
        <v>0.76236499999999996</v>
      </c>
    </row>
    <row r="1134" spans="1:5">
      <c r="A1134">
        <v>53</v>
      </c>
      <c r="B1134">
        <v>6</v>
      </c>
      <c r="C1134">
        <v>2</v>
      </c>
      <c r="D1134">
        <v>2</v>
      </c>
      <c r="E1134">
        <v>0.27882000000000001</v>
      </c>
    </row>
    <row r="1135" spans="1:5">
      <c r="A1135">
        <v>53</v>
      </c>
      <c r="B1135">
        <v>6</v>
      </c>
      <c r="C1135">
        <v>2</v>
      </c>
      <c r="D1135">
        <v>5</v>
      </c>
      <c r="E1135">
        <v>0.72118000000000004</v>
      </c>
    </row>
    <row r="1136" spans="1:5">
      <c r="A1136">
        <v>53</v>
      </c>
      <c r="B1136">
        <v>6</v>
      </c>
      <c r="C1136">
        <v>3</v>
      </c>
      <c r="D1136">
        <v>2</v>
      </c>
      <c r="E1136">
        <v>0.27882000000000001</v>
      </c>
    </row>
    <row r="1137" spans="1:5">
      <c r="A1137">
        <v>53</v>
      </c>
      <c r="B1137">
        <v>6</v>
      </c>
      <c r="C1137">
        <v>3</v>
      </c>
      <c r="D1137">
        <v>5</v>
      </c>
      <c r="E1137">
        <v>0.72118000000000004</v>
      </c>
    </row>
    <row r="1138" spans="1:5">
      <c r="A1138">
        <v>53</v>
      </c>
      <c r="B1138">
        <v>6</v>
      </c>
      <c r="C1138">
        <v>4</v>
      </c>
      <c r="D1138">
        <v>2</v>
      </c>
      <c r="E1138">
        <v>0.23763500000000001</v>
      </c>
    </row>
    <row r="1139" spans="1:5">
      <c r="A1139">
        <v>53</v>
      </c>
      <c r="B1139">
        <v>6</v>
      </c>
      <c r="C1139">
        <v>4</v>
      </c>
      <c r="D1139">
        <v>5</v>
      </c>
      <c r="E1139">
        <v>0.76236499999999996</v>
      </c>
    </row>
    <row r="1140" spans="1:5">
      <c r="A1140">
        <v>53</v>
      </c>
      <c r="B1140">
        <v>6</v>
      </c>
      <c r="C1140">
        <v>5</v>
      </c>
      <c r="D1140">
        <v>2</v>
      </c>
      <c r="E1140">
        <v>0.23763500000000001</v>
      </c>
    </row>
    <row r="1141" spans="1:5">
      <c r="A1141">
        <v>53</v>
      </c>
      <c r="B1141">
        <v>6</v>
      </c>
      <c r="C1141">
        <v>5</v>
      </c>
      <c r="D1141">
        <v>5</v>
      </c>
      <c r="E1141">
        <v>0.76236499999999996</v>
      </c>
    </row>
    <row r="1142" spans="1:5">
      <c r="A1142">
        <v>53</v>
      </c>
      <c r="B1142">
        <v>7</v>
      </c>
      <c r="C1142">
        <v>1</v>
      </c>
      <c r="D1142">
        <v>2</v>
      </c>
      <c r="E1142">
        <v>0.23763500000000001</v>
      </c>
    </row>
    <row r="1143" spans="1:5">
      <c r="A1143">
        <v>53</v>
      </c>
      <c r="B1143">
        <v>7</v>
      </c>
      <c r="C1143">
        <v>1</v>
      </c>
      <c r="D1143">
        <v>5</v>
      </c>
      <c r="E1143">
        <v>0.76236499999999996</v>
      </c>
    </row>
    <row r="1144" spans="1:5">
      <c r="A1144">
        <v>53</v>
      </c>
      <c r="B1144">
        <v>7</v>
      </c>
      <c r="C1144">
        <v>2</v>
      </c>
      <c r="D1144">
        <v>2</v>
      </c>
      <c r="E1144">
        <v>0.27882000000000001</v>
      </c>
    </row>
    <row r="1145" spans="1:5">
      <c r="A1145">
        <v>53</v>
      </c>
      <c r="B1145">
        <v>7</v>
      </c>
      <c r="C1145">
        <v>2</v>
      </c>
      <c r="D1145">
        <v>5</v>
      </c>
      <c r="E1145">
        <v>0.72118000000000004</v>
      </c>
    </row>
    <row r="1146" spans="1:5">
      <c r="A1146">
        <v>53</v>
      </c>
      <c r="B1146">
        <v>7</v>
      </c>
      <c r="C1146">
        <v>3</v>
      </c>
      <c r="D1146">
        <v>2</v>
      </c>
      <c r="E1146">
        <v>0.27882000000000001</v>
      </c>
    </row>
    <row r="1147" spans="1:5">
      <c r="A1147">
        <v>53</v>
      </c>
      <c r="B1147">
        <v>7</v>
      </c>
      <c r="C1147">
        <v>3</v>
      </c>
      <c r="D1147">
        <v>5</v>
      </c>
      <c r="E1147">
        <v>0.72118000000000004</v>
      </c>
    </row>
    <row r="1148" spans="1:5">
      <c r="A1148">
        <v>53</v>
      </c>
      <c r="B1148">
        <v>7</v>
      </c>
      <c r="C1148">
        <v>4</v>
      </c>
      <c r="D1148">
        <v>2</v>
      </c>
      <c r="E1148">
        <v>0.23763500000000001</v>
      </c>
    </row>
    <row r="1149" spans="1:5">
      <c r="A1149">
        <v>53</v>
      </c>
      <c r="B1149">
        <v>7</v>
      </c>
      <c r="C1149">
        <v>4</v>
      </c>
      <c r="D1149">
        <v>5</v>
      </c>
      <c r="E1149">
        <v>0.76236499999999996</v>
      </c>
    </row>
    <row r="1150" spans="1:5">
      <c r="A1150">
        <v>53</v>
      </c>
      <c r="B1150">
        <v>7</v>
      </c>
      <c r="C1150">
        <v>5</v>
      </c>
      <c r="D1150">
        <v>2</v>
      </c>
      <c r="E1150">
        <v>0.23763500000000001</v>
      </c>
    </row>
    <row r="1151" spans="1:5">
      <c r="A1151">
        <v>53</v>
      </c>
      <c r="B1151">
        <v>7</v>
      </c>
      <c r="C1151">
        <v>5</v>
      </c>
      <c r="D1151">
        <v>5</v>
      </c>
      <c r="E1151">
        <v>0.76236499999999996</v>
      </c>
    </row>
    <row r="1152" spans="1:5">
      <c r="A1152">
        <v>53</v>
      </c>
      <c r="B1152">
        <v>8</v>
      </c>
      <c r="C1152">
        <v>1</v>
      </c>
      <c r="D1152">
        <v>2</v>
      </c>
      <c r="E1152">
        <v>0.23763500000000001</v>
      </c>
    </row>
    <row r="1153" spans="1:5">
      <c r="A1153">
        <v>53</v>
      </c>
      <c r="B1153">
        <v>8</v>
      </c>
      <c r="C1153">
        <v>1</v>
      </c>
      <c r="D1153">
        <v>5</v>
      </c>
      <c r="E1153">
        <v>0.76236499999999996</v>
      </c>
    </row>
    <row r="1154" spans="1:5">
      <c r="A1154">
        <v>53</v>
      </c>
      <c r="B1154">
        <v>8</v>
      </c>
      <c r="C1154">
        <v>2</v>
      </c>
      <c r="D1154">
        <v>2</v>
      </c>
      <c r="E1154">
        <v>0.27882000000000001</v>
      </c>
    </row>
    <row r="1155" spans="1:5">
      <c r="A1155">
        <v>53</v>
      </c>
      <c r="B1155">
        <v>8</v>
      </c>
      <c r="C1155">
        <v>2</v>
      </c>
      <c r="D1155">
        <v>5</v>
      </c>
      <c r="E1155">
        <v>0.72118000000000004</v>
      </c>
    </row>
    <row r="1156" spans="1:5">
      <c r="A1156">
        <v>53</v>
      </c>
      <c r="B1156">
        <v>8</v>
      </c>
      <c r="C1156">
        <v>3</v>
      </c>
      <c r="D1156">
        <v>2</v>
      </c>
      <c r="E1156">
        <v>0.27882000000000001</v>
      </c>
    </row>
    <row r="1157" spans="1:5">
      <c r="A1157">
        <v>53</v>
      </c>
      <c r="B1157">
        <v>8</v>
      </c>
      <c r="C1157">
        <v>3</v>
      </c>
      <c r="D1157">
        <v>5</v>
      </c>
      <c r="E1157">
        <v>0.72118000000000004</v>
      </c>
    </row>
    <row r="1158" spans="1:5">
      <c r="A1158">
        <v>53</v>
      </c>
      <c r="B1158">
        <v>8</v>
      </c>
      <c r="C1158">
        <v>4</v>
      </c>
      <c r="D1158">
        <v>2</v>
      </c>
      <c r="E1158">
        <v>0.23763500000000001</v>
      </c>
    </row>
    <row r="1159" spans="1:5">
      <c r="A1159">
        <v>53</v>
      </c>
      <c r="B1159">
        <v>8</v>
      </c>
      <c r="C1159">
        <v>4</v>
      </c>
      <c r="D1159">
        <v>5</v>
      </c>
      <c r="E1159">
        <v>0.76236499999999996</v>
      </c>
    </row>
    <row r="1160" spans="1:5">
      <c r="A1160">
        <v>53</v>
      </c>
      <c r="B1160">
        <v>8</v>
      </c>
      <c r="C1160">
        <v>5</v>
      </c>
      <c r="D1160">
        <v>2</v>
      </c>
      <c r="E1160">
        <v>0.23763500000000001</v>
      </c>
    </row>
    <row r="1161" spans="1:5">
      <c r="A1161">
        <v>53</v>
      </c>
      <c r="B1161">
        <v>8</v>
      </c>
      <c r="C1161">
        <v>5</v>
      </c>
      <c r="D1161">
        <v>5</v>
      </c>
      <c r="E1161">
        <v>0.76236499999999996</v>
      </c>
    </row>
    <row r="1162" spans="1:5">
      <c r="A1162">
        <v>53</v>
      </c>
      <c r="B1162">
        <v>9</v>
      </c>
      <c r="C1162">
        <v>1</v>
      </c>
      <c r="D1162">
        <v>2</v>
      </c>
      <c r="E1162">
        <v>0.23763500000000001</v>
      </c>
    </row>
    <row r="1163" spans="1:5">
      <c r="A1163">
        <v>53</v>
      </c>
      <c r="B1163">
        <v>9</v>
      </c>
      <c r="C1163">
        <v>1</v>
      </c>
      <c r="D1163">
        <v>5</v>
      </c>
      <c r="E1163">
        <v>0.76236499999999996</v>
      </c>
    </row>
    <row r="1164" spans="1:5">
      <c r="A1164">
        <v>53</v>
      </c>
      <c r="B1164">
        <v>9</v>
      </c>
      <c r="C1164">
        <v>2</v>
      </c>
      <c r="D1164">
        <v>2</v>
      </c>
      <c r="E1164">
        <v>0.27882000000000001</v>
      </c>
    </row>
    <row r="1165" spans="1:5">
      <c r="A1165">
        <v>53</v>
      </c>
      <c r="B1165">
        <v>9</v>
      </c>
      <c r="C1165">
        <v>2</v>
      </c>
      <c r="D1165">
        <v>5</v>
      </c>
      <c r="E1165">
        <v>0.72118000000000004</v>
      </c>
    </row>
    <row r="1166" spans="1:5">
      <c r="A1166">
        <v>53</v>
      </c>
      <c r="B1166">
        <v>9</v>
      </c>
      <c r="C1166">
        <v>3</v>
      </c>
      <c r="D1166">
        <v>2</v>
      </c>
      <c r="E1166">
        <v>0.27882000000000001</v>
      </c>
    </row>
    <row r="1167" spans="1:5">
      <c r="A1167">
        <v>53</v>
      </c>
      <c r="B1167">
        <v>9</v>
      </c>
      <c r="C1167">
        <v>3</v>
      </c>
      <c r="D1167">
        <v>5</v>
      </c>
      <c r="E1167">
        <v>0.72118000000000004</v>
      </c>
    </row>
    <row r="1168" spans="1:5">
      <c r="A1168">
        <v>53</v>
      </c>
      <c r="B1168">
        <v>9</v>
      </c>
      <c r="C1168">
        <v>4</v>
      </c>
      <c r="D1168">
        <v>2</v>
      </c>
      <c r="E1168">
        <v>0.23763500000000001</v>
      </c>
    </row>
    <row r="1169" spans="1:5">
      <c r="A1169">
        <v>53</v>
      </c>
      <c r="B1169">
        <v>9</v>
      </c>
      <c r="C1169">
        <v>4</v>
      </c>
      <c r="D1169">
        <v>5</v>
      </c>
      <c r="E1169">
        <v>0.76236499999999996</v>
      </c>
    </row>
    <row r="1170" spans="1:5">
      <c r="A1170">
        <v>53</v>
      </c>
      <c r="B1170">
        <v>9</v>
      </c>
      <c r="C1170">
        <v>5</v>
      </c>
      <c r="D1170">
        <v>2</v>
      </c>
      <c r="E1170">
        <v>0.23763500000000001</v>
      </c>
    </row>
    <row r="1171" spans="1:5">
      <c r="A1171">
        <v>53</v>
      </c>
      <c r="B1171">
        <v>9</v>
      </c>
      <c r="C1171">
        <v>5</v>
      </c>
      <c r="D1171">
        <v>5</v>
      </c>
      <c r="E1171">
        <v>0.76236499999999996</v>
      </c>
    </row>
    <row r="1172" spans="1:5">
      <c r="A1172">
        <v>53</v>
      </c>
      <c r="B1172">
        <v>10</v>
      </c>
      <c r="C1172">
        <v>1</v>
      </c>
      <c r="D1172">
        <v>2</v>
      </c>
      <c r="E1172">
        <v>0.23763500000000001</v>
      </c>
    </row>
    <row r="1173" spans="1:5">
      <c r="A1173">
        <v>53</v>
      </c>
      <c r="B1173">
        <v>10</v>
      </c>
      <c r="C1173">
        <v>1</v>
      </c>
      <c r="D1173">
        <v>5</v>
      </c>
      <c r="E1173">
        <v>0.76236499999999996</v>
      </c>
    </row>
    <row r="1174" spans="1:5">
      <c r="A1174">
        <v>53</v>
      </c>
      <c r="B1174">
        <v>10</v>
      </c>
      <c r="C1174">
        <v>2</v>
      </c>
      <c r="D1174">
        <v>2</v>
      </c>
      <c r="E1174">
        <v>0.27882000000000001</v>
      </c>
    </row>
    <row r="1175" spans="1:5">
      <c r="A1175">
        <v>53</v>
      </c>
      <c r="B1175">
        <v>10</v>
      </c>
      <c r="C1175">
        <v>2</v>
      </c>
      <c r="D1175">
        <v>5</v>
      </c>
      <c r="E1175">
        <v>0.72118000000000004</v>
      </c>
    </row>
    <row r="1176" spans="1:5">
      <c r="A1176">
        <v>53</v>
      </c>
      <c r="B1176">
        <v>10</v>
      </c>
      <c r="C1176">
        <v>3</v>
      </c>
      <c r="D1176">
        <v>2</v>
      </c>
      <c r="E1176">
        <v>0.27882000000000001</v>
      </c>
    </row>
    <row r="1177" spans="1:5">
      <c r="A1177">
        <v>53</v>
      </c>
      <c r="B1177">
        <v>10</v>
      </c>
      <c r="C1177">
        <v>3</v>
      </c>
      <c r="D1177">
        <v>5</v>
      </c>
      <c r="E1177">
        <v>0.72118000000000004</v>
      </c>
    </row>
    <row r="1178" spans="1:5">
      <c r="A1178">
        <v>53</v>
      </c>
      <c r="B1178">
        <v>10</v>
      </c>
      <c r="C1178">
        <v>4</v>
      </c>
      <c r="D1178">
        <v>2</v>
      </c>
      <c r="E1178">
        <v>0.23763500000000001</v>
      </c>
    </row>
    <row r="1179" spans="1:5">
      <c r="A1179">
        <v>53</v>
      </c>
      <c r="B1179">
        <v>10</v>
      </c>
      <c r="C1179">
        <v>4</v>
      </c>
      <c r="D1179">
        <v>5</v>
      </c>
      <c r="E1179">
        <v>0.76236499999999996</v>
      </c>
    </row>
    <row r="1180" spans="1:5">
      <c r="A1180">
        <v>53</v>
      </c>
      <c r="B1180">
        <v>10</v>
      </c>
      <c r="C1180">
        <v>5</v>
      </c>
      <c r="D1180">
        <v>2</v>
      </c>
      <c r="E1180">
        <v>0.23763500000000001</v>
      </c>
    </row>
    <row r="1181" spans="1:5">
      <c r="A1181">
        <v>53</v>
      </c>
      <c r="B1181">
        <v>10</v>
      </c>
      <c r="C1181">
        <v>5</v>
      </c>
      <c r="D1181">
        <v>5</v>
      </c>
      <c r="E1181">
        <v>0.76236499999999996</v>
      </c>
    </row>
    <row r="1182" spans="1:5">
      <c r="A1182">
        <v>53</v>
      </c>
      <c r="B1182">
        <v>11</v>
      </c>
      <c r="C1182">
        <v>1</v>
      </c>
      <c r="D1182">
        <v>2</v>
      </c>
      <c r="E1182">
        <v>0.23763500000000001</v>
      </c>
    </row>
    <row r="1183" spans="1:5">
      <c r="A1183">
        <v>53</v>
      </c>
      <c r="B1183">
        <v>11</v>
      </c>
      <c r="C1183">
        <v>1</v>
      </c>
      <c r="D1183">
        <v>5</v>
      </c>
      <c r="E1183">
        <v>0.76236499999999996</v>
      </c>
    </row>
    <row r="1184" spans="1:5">
      <c r="A1184">
        <v>53</v>
      </c>
      <c r="B1184">
        <v>11</v>
      </c>
      <c r="C1184">
        <v>2</v>
      </c>
      <c r="D1184">
        <v>2</v>
      </c>
      <c r="E1184">
        <v>0.27882000000000001</v>
      </c>
    </row>
    <row r="1185" spans="1:5">
      <c r="A1185">
        <v>53</v>
      </c>
      <c r="B1185">
        <v>11</v>
      </c>
      <c r="C1185">
        <v>2</v>
      </c>
      <c r="D1185">
        <v>5</v>
      </c>
      <c r="E1185">
        <v>0.72118000000000004</v>
      </c>
    </row>
    <row r="1186" spans="1:5">
      <c r="A1186">
        <v>53</v>
      </c>
      <c r="B1186">
        <v>11</v>
      </c>
      <c r="C1186">
        <v>3</v>
      </c>
      <c r="D1186">
        <v>2</v>
      </c>
      <c r="E1186">
        <v>0.27882000000000001</v>
      </c>
    </row>
    <row r="1187" spans="1:5">
      <c r="A1187">
        <v>53</v>
      </c>
      <c r="B1187">
        <v>11</v>
      </c>
      <c r="C1187">
        <v>3</v>
      </c>
      <c r="D1187">
        <v>5</v>
      </c>
      <c r="E1187">
        <v>0.72118000000000004</v>
      </c>
    </row>
    <row r="1188" spans="1:5">
      <c r="A1188">
        <v>53</v>
      </c>
      <c r="B1188">
        <v>11</v>
      </c>
      <c r="C1188">
        <v>4</v>
      </c>
      <c r="D1188">
        <v>2</v>
      </c>
      <c r="E1188">
        <v>0.23763500000000001</v>
      </c>
    </row>
    <row r="1189" spans="1:5">
      <c r="A1189">
        <v>53</v>
      </c>
      <c r="B1189">
        <v>11</v>
      </c>
      <c r="C1189">
        <v>4</v>
      </c>
      <c r="D1189">
        <v>5</v>
      </c>
      <c r="E1189">
        <v>0.76236499999999996</v>
      </c>
    </row>
    <row r="1190" spans="1:5">
      <c r="A1190">
        <v>53</v>
      </c>
      <c r="B1190">
        <v>11</v>
      </c>
      <c r="C1190">
        <v>5</v>
      </c>
      <c r="D1190">
        <v>2</v>
      </c>
      <c r="E1190">
        <v>0.23763500000000001</v>
      </c>
    </row>
    <row r="1191" spans="1:5">
      <c r="A1191">
        <v>53</v>
      </c>
      <c r="B1191">
        <v>11</v>
      </c>
      <c r="C1191">
        <v>5</v>
      </c>
      <c r="D1191">
        <v>5</v>
      </c>
      <c r="E1191">
        <v>0.76236499999999996</v>
      </c>
    </row>
    <row r="1192" spans="1:5">
      <c r="A1192">
        <v>53</v>
      </c>
      <c r="B1192">
        <v>12</v>
      </c>
      <c r="C1192">
        <v>1</v>
      </c>
      <c r="D1192">
        <v>2</v>
      </c>
      <c r="E1192">
        <v>0.23763500000000001</v>
      </c>
    </row>
    <row r="1193" spans="1:5">
      <c r="A1193">
        <v>53</v>
      </c>
      <c r="B1193">
        <v>12</v>
      </c>
      <c r="C1193">
        <v>1</v>
      </c>
      <c r="D1193">
        <v>5</v>
      </c>
      <c r="E1193">
        <v>0.76236499999999996</v>
      </c>
    </row>
    <row r="1194" spans="1:5">
      <c r="A1194">
        <v>53</v>
      </c>
      <c r="B1194">
        <v>12</v>
      </c>
      <c r="C1194">
        <v>2</v>
      </c>
      <c r="D1194">
        <v>2</v>
      </c>
      <c r="E1194">
        <v>0.27882000000000001</v>
      </c>
    </row>
    <row r="1195" spans="1:5">
      <c r="A1195">
        <v>53</v>
      </c>
      <c r="B1195">
        <v>12</v>
      </c>
      <c r="C1195">
        <v>2</v>
      </c>
      <c r="D1195">
        <v>5</v>
      </c>
      <c r="E1195">
        <v>0.72118000000000004</v>
      </c>
    </row>
    <row r="1196" spans="1:5">
      <c r="A1196">
        <v>53</v>
      </c>
      <c r="B1196">
        <v>12</v>
      </c>
      <c r="C1196">
        <v>3</v>
      </c>
      <c r="D1196">
        <v>2</v>
      </c>
      <c r="E1196">
        <v>0.27882000000000001</v>
      </c>
    </row>
    <row r="1197" spans="1:5">
      <c r="A1197">
        <v>53</v>
      </c>
      <c r="B1197">
        <v>12</v>
      </c>
      <c r="C1197">
        <v>3</v>
      </c>
      <c r="D1197">
        <v>5</v>
      </c>
      <c r="E1197">
        <v>0.72118000000000004</v>
      </c>
    </row>
    <row r="1198" spans="1:5">
      <c r="A1198">
        <v>53</v>
      </c>
      <c r="B1198">
        <v>12</v>
      </c>
      <c r="C1198">
        <v>4</v>
      </c>
      <c r="D1198">
        <v>2</v>
      </c>
      <c r="E1198">
        <v>0.23763500000000001</v>
      </c>
    </row>
    <row r="1199" spans="1:5">
      <c r="A1199">
        <v>53</v>
      </c>
      <c r="B1199">
        <v>12</v>
      </c>
      <c r="C1199">
        <v>4</v>
      </c>
      <c r="D1199">
        <v>5</v>
      </c>
      <c r="E1199">
        <v>0.76236499999999996</v>
      </c>
    </row>
    <row r="1200" spans="1:5">
      <c r="A1200">
        <v>53</v>
      </c>
      <c r="B1200">
        <v>12</v>
      </c>
      <c r="C1200">
        <v>5</v>
      </c>
      <c r="D1200">
        <v>2</v>
      </c>
      <c r="E1200">
        <v>0.23763500000000001</v>
      </c>
    </row>
    <row r="1201" spans="1:5">
      <c r="A1201">
        <v>53</v>
      </c>
      <c r="B1201">
        <v>12</v>
      </c>
      <c r="C1201">
        <v>5</v>
      </c>
      <c r="D1201">
        <v>5</v>
      </c>
      <c r="E1201">
        <v>0.76236499999999996</v>
      </c>
    </row>
    <row r="1202" spans="1:5">
      <c r="A1202">
        <v>54</v>
      </c>
      <c r="B1202">
        <v>1</v>
      </c>
      <c r="C1202">
        <v>1</v>
      </c>
      <c r="D1202">
        <v>2</v>
      </c>
      <c r="E1202">
        <v>0.23763500000000001</v>
      </c>
    </row>
    <row r="1203" spans="1:5">
      <c r="A1203">
        <v>54</v>
      </c>
      <c r="B1203">
        <v>1</v>
      </c>
      <c r="C1203">
        <v>1</v>
      </c>
      <c r="D1203">
        <v>5</v>
      </c>
      <c r="E1203">
        <v>0.76236499999999996</v>
      </c>
    </row>
    <row r="1204" spans="1:5">
      <c r="A1204">
        <v>54</v>
      </c>
      <c r="B1204">
        <v>1</v>
      </c>
      <c r="C1204">
        <v>2</v>
      </c>
      <c r="D1204">
        <v>2</v>
      </c>
      <c r="E1204">
        <v>0.27882000000000001</v>
      </c>
    </row>
    <row r="1205" spans="1:5">
      <c r="A1205">
        <v>54</v>
      </c>
      <c r="B1205">
        <v>1</v>
      </c>
      <c r="C1205">
        <v>2</v>
      </c>
      <c r="D1205">
        <v>5</v>
      </c>
      <c r="E1205">
        <v>0.72118000000000004</v>
      </c>
    </row>
    <row r="1206" spans="1:5">
      <c r="A1206">
        <v>54</v>
      </c>
      <c r="B1206">
        <v>1</v>
      </c>
      <c r="C1206">
        <v>3</v>
      </c>
      <c r="D1206">
        <v>2</v>
      </c>
      <c r="E1206">
        <v>0.27882000000000001</v>
      </c>
    </row>
    <row r="1207" spans="1:5">
      <c r="A1207">
        <v>54</v>
      </c>
      <c r="B1207">
        <v>1</v>
      </c>
      <c r="C1207">
        <v>3</v>
      </c>
      <c r="D1207">
        <v>5</v>
      </c>
      <c r="E1207">
        <v>0.72118000000000004</v>
      </c>
    </row>
    <row r="1208" spans="1:5">
      <c r="A1208">
        <v>54</v>
      </c>
      <c r="B1208">
        <v>1</v>
      </c>
      <c r="C1208">
        <v>4</v>
      </c>
      <c r="D1208">
        <v>2</v>
      </c>
      <c r="E1208">
        <v>0.23763500000000001</v>
      </c>
    </row>
    <row r="1209" spans="1:5">
      <c r="A1209">
        <v>54</v>
      </c>
      <c r="B1209">
        <v>1</v>
      </c>
      <c r="C1209">
        <v>4</v>
      </c>
      <c r="D1209">
        <v>5</v>
      </c>
      <c r="E1209">
        <v>0.76236499999999996</v>
      </c>
    </row>
    <row r="1210" spans="1:5">
      <c r="A1210">
        <v>54</v>
      </c>
      <c r="B1210">
        <v>1</v>
      </c>
      <c r="C1210">
        <v>5</v>
      </c>
      <c r="D1210">
        <v>2</v>
      </c>
      <c r="E1210">
        <v>0.23763500000000001</v>
      </c>
    </row>
    <row r="1211" spans="1:5">
      <c r="A1211">
        <v>54</v>
      </c>
      <c r="B1211">
        <v>1</v>
      </c>
      <c r="C1211">
        <v>5</v>
      </c>
      <c r="D1211">
        <v>5</v>
      </c>
      <c r="E1211">
        <v>0.76236499999999996</v>
      </c>
    </row>
    <row r="1212" spans="1:5">
      <c r="A1212">
        <v>54</v>
      </c>
      <c r="B1212">
        <v>2</v>
      </c>
      <c r="C1212">
        <v>1</v>
      </c>
      <c r="D1212">
        <v>2</v>
      </c>
      <c r="E1212">
        <v>0.23763500000000001</v>
      </c>
    </row>
    <row r="1213" spans="1:5">
      <c r="A1213">
        <v>54</v>
      </c>
      <c r="B1213">
        <v>2</v>
      </c>
      <c r="C1213">
        <v>1</v>
      </c>
      <c r="D1213">
        <v>5</v>
      </c>
      <c r="E1213">
        <v>0.76236499999999996</v>
      </c>
    </row>
    <row r="1214" spans="1:5">
      <c r="A1214">
        <v>54</v>
      </c>
      <c r="B1214">
        <v>2</v>
      </c>
      <c r="C1214">
        <v>2</v>
      </c>
      <c r="D1214">
        <v>2</v>
      </c>
      <c r="E1214">
        <v>0.27882000000000001</v>
      </c>
    </row>
    <row r="1215" spans="1:5">
      <c r="A1215">
        <v>54</v>
      </c>
      <c r="B1215">
        <v>2</v>
      </c>
      <c r="C1215">
        <v>2</v>
      </c>
      <c r="D1215">
        <v>5</v>
      </c>
      <c r="E1215">
        <v>0.72118000000000004</v>
      </c>
    </row>
    <row r="1216" spans="1:5">
      <c r="A1216">
        <v>54</v>
      </c>
      <c r="B1216">
        <v>2</v>
      </c>
      <c r="C1216">
        <v>3</v>
      </c>
      <c r="D1216">
        <v>2</v>
      </c>
      <c r="E1216">
        <v>0.27882000000000001</v>
      </c>
    </row>
    <row r="1217" spans="1:5">
      <c r="A1217">
        <v>54</v>
      </c>
      <c r="B1217">
        <v>2</v>
      </c>
      <c r="C1217">
        <v>3</v>
      </c>
      <c r="D1217">
        <v>5</v>
      </c>
      <c r="E1217">
        <v>0.72118000000000004</v>
      </c>
    </row>
    <row r="1218" spans="1:5">
      <c r="A1218">
        <v>54</v>
      </c>
      <c r="B1218">
        <v>2</v>
      </c>
      <c r="C1218">
        <v>4</v>
      </c>
      <c r="D1218">
        <v>2</v>
      </c>
      <c r="E1218">
        <v>0.23763500000000001</v>
      </c>
    </row>
    <row r="1219" spans="1:5">
      <c r="A1219">
        <v>54</v>
      </c>
      <c r="B1219">
        <v>2</v>
      </c>
      <c r="C1219">
        <v>4</v>
      </c>
      <c r="D1219">
        <v>5</v>
      </c>
      <c r="E1219">
        <v>0.76236499999999996</v>
      </c>
    </row>
    <row r="1220" spans="1:5">
      <c r="A1220">
        <v>54</v>
      </c>
      <c r="B1220">
        <v>2</v>
      </c>
      <c r="C1220">
        <v>5</v>
      </c>
      <c r="D1220">
        <v>2</v>
      </c>
      <c r="E1220">
        <v>0.23763500000000001</v>
      </c>
    </row>
    <row r="1221" spans="1:5">
      <c r="A1221">
        <v>54</v>
      </c>
      <c r="B1221">
        <v>2</v>
      </c>
      <c r="C1221">
        <v>5</v>
      </c>
      <c r="D1221">
        <v>5</v>
      </c>
      <c r="E1221">
        <v>0.76236499999999996</v>
      </c>
    </row>
    <row r="1222" spans="1:5">
      <c r="A1222">
        <v>54</v>
      </c>
      <c r="B1222">
        <v>3</v>
      </c>
      <c r="C1222">
        <v>1</v>
      </c>
      <c r="D1222">
        <v>2</v>
      </c>
      <c r="E1222">
        <v>0.23763500000000001</v>
      </c>
    </row>
    <row r="1223" spans="1:5">
      <c r="A1223">
        <v>54</v>
      </c>
      <c r="B1223">
        <v>3</v>
      </c>
      <c r="C1223">
        <v>1</v>
      </c>
      <c r="D1223">
        <v>5</v>
      </c>
      <c r="E1223">
        <v>0.76236499999999996</v>
      </c>
    </row>
    <row r="1224" spans="1:5">
      <c r="A1224">
        <v>54</v>
      </c>
      <c r="B1224">
        <v>3</v>
      </c>
      <c r="C1224">
        <v>2</v>
      </c>
      <c r="D1224">
        <v>2</v>
      </c>
      <c r="E1224">
        <v>0.27882000000000001</v>
      </c>
    </row>
    <row r="1225" spans="1:5">
      <c r="A1225">
        <v>54</v>
      </c>
      <c r="B1225">
        <v>3</v>
      </c>
      <c r="C1225">
        <v>2</v>
      </c>
      <c r="D1225">
        <v>5</v>
      </c>
      <c r="E1225">
        <v>0.72118000000000004</v>
      </c>
    </row>
    <row r="1226" spans="1:5">
      <c r="A1226">
        <v>54</v>
      </c>
      <c r="B1226">
        <v>3</v>
      </c>
      <c r="C1226">
        <v>3</v>
      </c>
      <c r="D1226">
        <v>2</v>
      </c>
      <c r="E1226">
        <v>0.27882000000000001</v>
      </c>
    </row>
    <row r="1227" spans="1:5">
      <c r="A1227">
        <v>54</v>
      </c>
      <c r="B1227">
        <v>3</v>
      </c>
      <c r="C1227">
        <v>3</v>
      </c>
      <c r="D1227">
        <v>5</v>
      </c>
      <c r="E1227">
        <v>0.72118000000000004</v>
      </c>
    </row>
    <row r="1228" spans="1:5">
      <c r="A1228">
        <v>54</v>
      </c>
      <c r="B1228">
        <v>3</v>
      </c>
      <c r="C1228">
        <v>4</v>
      </c>
      <c r="D1228">
        <v>2</v>
      </c>
      <c r="E1228">
        <v>0.23763500000000001</v>
      </c>
    </row>
    <row r="1229" spans="1:5">
      <c r="A1229">
        <v>54</v>
      </c>
      <c r="B1229">
        <v>3</v>
      </c>
      <c r="C1229">
        <v>4</v>
      </c>
      <c r="D1229">
        <v>5</v>
      </c>
      <c r="E1229">
        <v>0.76236499999999996</v>
      </c>
    </row>
    <row r="1230" spans="1:5">
      <c r="A1230">
        <v>54</v>
      </c>
      <c r="B1230">
        <v>3</v>
      </c>
      <c r="C1230">
        <v>5</v>
      </c>
      <c r="D1230">
        <v>2</v>
      </c>
      <c r="E1230">
        <v>0.23763500000000001</v>
      </c>
    </row>
    <row r="1231" spans="1:5">
      <c r="A1231">
        <v>54</v>
      </c>
      <c r="B1231">
        <v>3</v>
      </c>
      <c r="C1231">
        <v>5</v>
      </c>
      <c r="D1231">
        <v>5</v>
      </c>
      <c r="E1231">
        <v>0.76236499999999996</v>
      </c>
    </row>
    <row r="1232" spans="1:5">
      <c r="A1232">
        <v>54</v>
      </c>
      <c r="B1232">
        <v>4</v>
      </c>
      <c r="C1232">
        <v>1</v>
      </c>
      <c r="D1232">
        <v>2</v>
      </c>
      <c r="E1232">
        <v>0.23763500000000001</v>
      </c>
    </row>
    <row r="1233" spans="1:5">
      <c r="A1233">
        <v>54</v>
      </c>
      <c r="B1233">
        <v>4</v>
      </c>
      <c r="C1233">
        <v>1</v>
      </c>
      <c r="D1233">
        <v>5</v>
      </c>
      <c r="E1233">
        <v>0.76236499999999996</v>
      </c>
    </row>
    <row r="1234" spans="1:5">
      <c r="A1234">
        <v>54</v>
      </c>
      <c r="B1234">
        <v>4</v>
      </c>
      <c r="C1234">
        <v>2</v>
      </c>
      <c r="D1234">
        <v>2</v>
      </c>
      <c r="E1234">
        <v>0.27882000000000001</v>
      </c>
    </row>
    <row r="1235" spans="1:5">
      <c r="A1235">
        <v>54</v>
      </c>
      <c r="B1235">
        <v>4</v>
      </c>
      <c r="C1235">
        <v>2</v>
      </c>
      <c r="D1235">
        <v>5</v>
      </c>
      <c r="E1235">
        <v>0.72118000000000004</v>
      </c>
    </row>
    <row r="1236" spans="1:5">
      <c r="A1236">
        <v>54</v>
      </c>
      <c r="B1236">
        <v>4</v>
      </c>
      <c r="C1236">
        <v>3</v>
      </c>
      <c r="D1236">
        <v>2</v>
      </c>
      <c r="E1236">
        <v>0.27882000000000001</v>
      </c>
    </row>
    <row r="1237" spans="1:5">
      <c r="A1237">
        <v>54</v>
      </c>
      <c r="B1237">
        <v>4</v>
      </c>
      <c r="C1237">
        <v>3</v>
      </c>
      <c r="D1237">
        <v>5</v>
      </c>
      <c r="E1237">
        <v>0.72118000000000004</v>
      </c>
    </row>
    <row r="1238" spans="1:5">
      <c r="A1238">
        <v>54</v>
      </c>
      <c r="B1238">
        <v>4</v>
      </c>
      <c r="C1238">
        <v>4</v>
      </c>
      <c r="D1238">
        <v>2</v>
      </c>
      <c r="E1238">
        <v>0.23763500000000001</v>
      </c>
    </row>
    <row r="1239" spans="1:5">
      <c r="A1239">
        <v>54</v>
      </c>
      <c r="B1239">
        <v>4</v>
      </c>
      <c r="C1239">
        <v>4</v>
      </c>
      <c r="D1239">
        <v>5</v>
      </c>
      <c r="E1239">
        <v>0.76236499999999996</v>
      </c>
    </row>
    <row r="1240" spans="1:5">
      <c r="A1240">
        <v>54</v>
      </c>
      <c r="B1240">
        <v>4</v>
      </c>
      <c r="C1240">
        <v>5</v>
      </c>
      <c r="D1240">
        <v>2</v>
      </c>
      <c r="E1240">
        <v>0.23763500000000001</v>
      </c>
    </row>
    <row r="1241" spans="1:5">
      <c r="A1241">
        <v>54</v>
      </c>
      <c r="B1241">
        <v>4</v>
      </c>
      <c r="C1241">
        <v>5</v>
      </c>
      <c r="D1241">
        <v>5</v>
      </c>
      <c r="E1241">
        <v>0.76236499999999996</v>
      </c>
    </row>
    <row r="1242" spans="1:5">
      <c r="A1242">
        <v>54</v>
      </c>
      <c r="B1242">
        <v>5</v>
      </c>
      <c r="C1242">
        <v>1</v>
      </c>
      <c r="D1242">
        <v>2</v>
      </c>
      <c r="E1242">
        <v>0.23763500000000001</v>
      </c>
    </row>
    <row r="1243" spans="1:5">
      <c r="A1243">
        <v>54</v>
      </c>
      <c r="B1243">
        <v>5</v>
      </c>
      <c r="C1243">
        <v>1</v>
      </c>
      <c r="D1243">
        <v>5</v>
      </c>
      <c r="E1243">
        <v>0.76236499999999996</v>
      </c>
    </row>
    <row r="1244" spans="1:5">
      <c r="A1244">
        <v>54</v>
      </c>
      <c r="B1244">
        <v>5</v>
      </c>
      <c r="C1244">
        <v>2</v>
      </c>
      <c r="D1244">
        <v>2</v>
      </c>
      <c r="E1244">
        <v>0.27882000000000001</v>
      </c>
    </row>
    <row r="1245" spans="1:5">
      <c r="A1245">
        <v>54</v>
      </c>
      <c r="B1245">
        <v>5</v>
      </c>
      <c r="C1245">
        <v>2</v>
      </c>
      <c r="D1245">
        <v>5</v>
      </c>
      <c r="E1245">
        <v>0.72118000000000004</v>
      </c>
    </row>
    <row r="1246" spans="1:5">
      <c r="A1246">
        <v>54</v>
      </c>
      <c r="B1246">
        <v>5</v>
      </c>
      <c r="C1246">
        <v>3</v>
      </c>
      <c r="D1246">
        <v>2</v>
      </c>
      <c r="E1246">
        <v>0.27882000000000001</v>
      </c>
    </row>
    <row r="1247" spans="1:5">
      <c r="A1247">
        <v>54</v>
      </c>
      <c r="B1247">
        <v>5</v>
      </c>
      <c r="C1247">
        <v>3</v>
      </c>
      <c r="D1247">
        <v>5</v>
      </c>
      <c r="E1247">
        <v>0.72118000000000004</v>
      </c>
    </row>
    <row r="1248" spans="1:5">
      <c r="A1248">
        <v>54</v>
      </c>
      <c r="B1248">
        <v>5</v>
      </c>
      <c r="C1248">
        <v>4</v>
      </c>
      <c r="D1248">
        <v>2</v>
      </c>
      <c r="E1248">
        <v>0.23763500000000001</v>
      </c>
    </row>
    <row r="1249" spans="1:5">
      <c r="A1249">
        <v>54</v>
      </c>
      <c r="B1249">
        <v>5</v>
      </c>
      <c r="C1249">
        <v>4</v>
      </c>
      <c r="D1249">
        <v>5</v>
      </c>
      <c r="E1249">
        <v>0.76236499999999996</v>
      </c>
    </row>
    <row r="1250" spans="1:5">
      <c r="A1250">
        <v>54</v>
      </c>
      <c r="B1250">
        <v>5</v>
      </c>
      <c r="C1250">
        <v>5</v>
      </c>
      <c r="D1250">
        <v>2</v>
      </c>
      <c r="E1250">
        <v>0.23763500000000001</v>
      </c>
    </row>
    <row r="1251" spans="1:5">
      <c r="A1251">
        <v>54</v>
      </c>
      <c r="B1251">
        <v>5</v>
      </c>
      <c r="C1251">
        <v>5</v>
      </c>
      <c r="D1251">
        <v>5</v>
      </c>
      <c r="E1251">
        <v>0.76236499999999996</v>
      </c>
    </row>
    <row r="1252" spans="1:5">
      <c r="A1252">
        <v>54</v>
      </c>
      <c r="B1252">
        <v>6</v>
      </c>
      <c r="C1252">
        <v>1</v>
      </c>
      <c r="D1252">
        <v>2</v>
      </c>
      <c r="E1252">
        <v>0.23763500000000001</v>
      </c>
    </row>
    <row r="1253" spans="1:5">
      <c r="A1253">
        <v>54</v>
      </c>
      <c r="B1253">
        <v>6</v>
      </c>
      <c r="C1253">
        <v>1</v>
      </c>
      <c r="D1253">
        <v>5</v>
      </c>
      <c r="E1253">
        <v>0.76236499999999996</v>
      </c>
    </row>
    <row r="1254" spans="1:5">
      <c r="A1254">
        <v>54</v>
      </c>
      <c r="B1254">
        <v>6</v>
      </c>
      <c r="C1254">
        <v>2</v>
      </c>
      <c r="D1254">
        <v>2</v>
      </c>
      <c r="E1254">
        <v>0.27882000000000001</v>
      </c>
    </row>
    <row r="1255" spans="1:5">
      <c r="A1255">
        <v>54</v>
      </c>
      <c r="B1255">
        <v>6</v>
      </c>
      <c r="C1255">
        <v>2</v>
      </c>
      <c r="D1255">
        <v>5</v>
      </c>
      <c r="E1255">
        <v>0.72118000000000004</v>
      </c>
    </row>
    <row r="1256" spans="1:5">
      <c r="A1256">
        <v>54</v>
      </c>
      <c r="B1256">
        <v>6</v>
      </c>
      <c r="C1256">
        <v>3</v>
      </c>
      <c r="D1256">
        <v>2</v>
      </c>
      <c r="E1256">
        <v>0.27882000000000001</v>
      </c>
    </row>
    <row r="1257" spans="1:5">
      <c r="A1257">
        <v>54</v>
      </c>
      <c r="B1257">
        <v>6</v>
      </c>
      <c r="C1257">
        <v>3</v>
      </c>
      <c r="D1257">
        <v>5</v>
      </c>
      <c r="E1257">
        <v>0.72118000000000004</v>
      </c>
    </row>
    <row r="1258" spans="1:5">
      <c r="A1258">
        <v>54</v>
      </c>
      <c r="B1258">
        <v>6</v>
      </c>
      <c r="C1258">
        <v>4</v>
      </c>
      <c r="D1258">
        <v>2</v>
      </c>
      <c r="E1258">
        <v>0.23763500000000001</v>
      </c>
    </row>
    <row r="1259" spans="1:5">
      <c r="A1259">
        <v>54</v>
      </c>
      <c r="B1259">
        <v>6</v>
      </c>
      <c r="C1259">
        <v>4</v>
      </c>
      <c r="D1259">
        <v>5</v>
      </c>
      <c r="E1259">
        <v>0.76236499999999996</v>
      </c>
    </row>
    <row r="1260" spans="1:5">
      <c r="A1260">
        <v>54</v>
      </c>
      <c r="B1260">
        <v>6</v>
      </c>
      <c r="C1260">
        <v>5</v>
      </c>
      <c r="D1260">
        <v>2</v>
      </c>
      <c r="E1260">
        <v>0.23763500000000001</v>
      </c>
    </row>
    <row r="1261" spans="1:5">
      <c r="A1261">
        <v>54</v>
      </c>
      <c r="B1261">
        <v>6</v>
      </c>
      <c r="C1261">
        <v>5</v>
      </c>
      <c r="D1261">
        <v>5</v>
      </c>
      <c r="E1261">
        <v>0.76236499999999996</v>
      </c>
    </row>
    <row r="1262" spans="1:5">
      <c r="A1262">
        <v>54</v>
      </c>
      <c r="B1262">
        <v>7</v>
      </c>
      <c r="C1262">
        <v>1</v>
      </c>
      <c r="D1262">
        <v>2</v>
      </c>
      <c r="E1262">
        <v>0.23763500000000001</v>
      </c>
    </row>
    <row r="1263" spans="1:5">
      <c r="A1263">
        <v>54</v>
      </c>
      <c r="B1263">
        <v>7</v>
      </c>
      <c r="C1263">
        <v>1</v>
      </c>
      <c r="D1263">
        <v>5</v>
      </c>
      <c r="E1263">
        <v>0.76236499999999996</v>
      </c>
    </row>
    <row r="1264" spans="1:5">
      <c r="A1264">
        <v>54</v>
      </c>
      <c r="B1264">
        <v>7</v>
      </c>
      <c r="C1264">
        <v>2</v>
      </c>
      <c r="D1264">
        <v>2</v>
      </c>
      <c r="E1264">
        <v>0.27882000000000001</v>
      </c>
    </row>
    <row r="1265" spans="1:5">
      <c r="A1265">
        <v>54</v>
      </c>
      <c r="B1265">
        <v>7</v>
      </c>
      <c r="C1265">
        <v>2</v>
      </c>
      <c r="D1265">
        <v>5</v>
      </c>
      <c r="E1265">
        <v>0.72118000000000004</v>
      </c>
    </row>
    <row r="1266" spans="1:5">
      <c r="A1266">
        <v>54</v>
      </c>
      <c r="B1266">
        <v>7</v>
      </c>
      <c r="C1266">
        <v>3</v>
      </c>
      <c r="D1266">
        <v>2</v>
      </c>
      <c r="E1266">
        <v>0.27882000000000001</v>
      </c>
    </row>
    <row r="1267" spans="1:5">
      <c r="A1267">
        <v>54</v>
      </c>
      <c r="B1267">
        <v>7</v>
      </c>
      <c r="C1267">
        <v>3</v>
      </c>
      <c r="D1267">
        <v>5</v>
      </c>
      <c r="E1267">
        <v>0.72118000000000004</v>
      </c>
    </row>
    <row r="1268" spans="1:5">
      <c r="A1268">
        <v>54</v>
      </c>
      <c r="B1268">
        <v>7</v>
      </c>
      <c r="C1268">
        <v>4</v>
      </c>
      <c r="D1268">
        <v>2</v>
      </c>
      <c r="E1268">
        <v>0.23763500000000001</v>
      </c>
    </row>
    <row r="1269" spans="1:5">
      <c r="A1269">
        <v>54</v>
      </c>
      <c r="B1269">
        <v>7</v>
      </c>
      <c r="C1269">
        <v>4</v>
      </c>
      <c r="D1269">
        <v>5</v>
      </c>
      <c r="E1269">
        <v>0.76236499999999996</v>
      </c>
    </row>
    <row r="1270" spans="1:5">
      <c r="A1270">
        <v>54</v>
      </c>
      <c r="B1270">
        <v>7</v>
      </c>
      <c r="C1270">
        <v>5</v>
      </c>
      <c r="D1270">
        <v>2</v>
      </c>
      <c r="E1270">
        <v>0.23763500000000001</v>
      </c>
    </row>
    <row r="1271" spans="1:5">
      <c r="A1271">
        <v>54</v>
      </c>
      <c r="B1271">
        <v>7</v>
      </c>
      <c r="C1271">
        <v>5</v>
      </c>
      <c r="D1271">
        <v>5</v>
      </c>
      <c r="E1271">
        <v>0.76236499999999996</v>
      </c>
    </row>
    <row r="1272" spans="1:5">
      <c r="A1272">
        <v>54</v>
      </c>
      <c r="B1272">
        <v>8</v>
      </c>
      <c r="C1272">
        <v>1</v>
      </c>
      <c r="D1272">
        <v>2</v>
      </c>
      <c r="E1272">
        <v>0.23763500000000001</v>
      </c>
    </row>
    <row r="1273" spans="1:5">
      <c r="A1273">
        <v>54</v>
      </c>
      <c r="B1273">
        <v>8</v>
      </c>
      <c r="C1273">
        <v>1</v>
      </c>
      <c r="D1273">
        <v>5</v>
      </c>
      <c r="E1273">
        <v>0.76236499999999996</v>
      </c>
    </row>
    <row r="1274" spans="1:5">
      <c r="A1274">
        <v>54</v>
      </c>
      <c r="B1274">
        <v>8</v>
      </c>
      <c r="C1274">
        <v>2</v>
      </c>
      <c r="D1274">
        <v>2</v>
      </c>
      <c r="E1274">
        <v>0.27882000000000001</v>
      </c>
    </row>
    <row r="1275" spans="1:5">
      <c r="A1275">
        <v>54</v>
      </c>
      <c r="B1275">
        <v>8</v>
      </c>
      <c r="C1275">
        <v>2</v>
      </c>
      <c r="D1275">
        <v>5</v>
      </c>
      <c r="E1275">
        <v>0.72118000000000004</v>
      </c>
    </row>
    <row r="1276" spans="1:5">
      <c r="A1276">
        <v>54</v>
      </c>
      <c r="B1276">
        <v>8</v>
      </c>
      <c r="C1276">
        <v>3</v>
      </c>
      <c r="D1276">
        <v>2</v>
      </c>
      <c r="E1276">
        <v>0.27882000000000001</v>
      </c>
    </row>
    <row r="1277" spans="1:5">
      <c r="A1277">
        <v>54</v>
      </c>
      <c r="B1277">
        <v>8</v>
      </c>
      <c r="C1277">
        <v>3</v>
      </c>
      <c r="D1277">
        <v>5</v>
      </c>
      <c r="E1277">
        <v>0.72118000000000004</v>
      </c>
    </row>
    <row r="1278" spans="1:5">
      <c r="A1278">
        <v>54</v>
      </c>
      <c r="B1278">
        <v>8</v>
      </c>
      <c r="C1278">
        <v>4</v>
      </c>
      <c r="D1278">
        <v>2</v>
      </c>
      <c r="E1278">
        <v>0.23763500000000001</v>
      </c>
    </row>
    <row r="1279" spans="1:5">
      <c r="A1279">
        <v>54</v>
      </c>
      <c r="B1279">
        <v>8</v>
      </c>
      <c r="C1279">
        <v>4</v>
      </c>
      <c r="D1279">
        <v>5</v>
      </c>
      <c r="E1279">
        <v>0.76236499999999996</v>
      </c>
    </row>
    <row r="1280" spans="1:5">
      <c r="A1280">
        <v>54</v>
      </c>
      <c r="B1280">
        <v>8</v>
      </c>
      <c r="C1280">
        <v>5</v>
      </c>
      <c r="D1280">
        <v>2</v>
      </c>
      <c r="E1280">
        <v>0.23763500000000001</v>
      </c>
    </row>
    <row r="1281" spans="1:5">
      <c r="A1281">
        <v>54</v>
      </c>
      <c r="B1281">
        <v>8</v>
      </c>
      <c r="C1281">
        <v>5</v>
      </c>
      <c r="D1281">
        <v>5</v>
      </c>
      <c r="E1281">
        <v>0.76236499999999996</v>
      </c>
    </row>
    <row r="1282" spans="1:5">
      <c r="A1282">
        <v>54</v>
      </c>
      <c r="B1282">
        <v>9</v>
      </c>
      <c r="C1282">
        <v>1</v>
      </c>
      <c r="D1282">
        <v>2</v>
      </c>
      <c r="E1282">
        <v>0.23763500000000001</v>
      </c>
    </row>
    <row r="1283" spans="1:5">
      <c r="A1283">
        <v>54</v>
      </c>
      <c r="B1283">
        <v>9</v>
      </c>
      <c r="C1283">
        <v>1</v>
      </c>
      <c r="D1283">
        <v>5</v>
      </c>
      <c r="E1283">
        <v>0.76236499999999996</v>
      </c>
    </row>
    <row r="1284" spans="1:5">
      <c r="A1284">
        <v>54</v>
      </c>
      <c r="B1284">
        <v>9</v>
      </c>
      <c r="C1284">
        <v>2</v>
      </c>
      <c r="D1284">
        <v>2</v>
      </c>
      <c r="E1284">
        <v>0.27882000000000001</v>
      </c>
    </row>
    <row r="1285" spans="1:5">
      <c r="A1285">
        <v>54</v>
      </c>
      <c r="B1285">
        <v>9</v>
      </c>
      <c r="C1285">
        <v>2</v>
      </c>
      <c r="D1285">
        <v>5</v>
      </c>
      <c r="E1285">
        <v>0.72118000000000004</v>
      </c>
    </row>
    <row r="1286" spans="1:5">
      <c r="A1286">
        <v>54</v>
      </c>
      <c r="B1286">
        <v>9</v>
      </c>
      <c r="C1286">
        <v>3</v>
      </c>
      <c r="D1286">
        <v>2</v>
      </c>
      <c r="E1286">
        <v>0.27882000000000001</v>
      </c>
    </row>
    <row r="1287" spans="1:5">
      <c r="A1287">
        <v>54</v>
      </c>
      <c r="B1287">
        <v>9</v>
      </c>
      <c r="C1287">
        <v>3</v>
      </c>
      <c r="D1287">
        <v>5</v>
      </c>
      <c r="E1287">
        <v>0.72118000000000004</v>
      </c>
    </row>
    <row r="1288" spans="1:5">
      <c r="A1288">
        <v>54</v>
      </c>
      <c r="B1288">
        <v>9</v>
      </c>
      <c r="C1288">
        <v>4</v>
      </c>
      <c r="D1288">
        <v>2</v>
      </c>
      <c r="E1288">
        <v>0.23763500000000001</v>
      </c>
    </row>
    <row r="1289" spans="1:5">
      <c r="A1289">
        <v>54</v>
      </c>
      <c r="B1289">
        <v>9</v>
      </c>
      <c r="C1289">
        <v>4</v>
      </c>
      <c r="D1289">
        <v>5</v>
      </c>
      <c r="E1289">
        <v>0.76236499999999996</v>
      </c>
    </row>
    <row r="1290" spans="1:5">
      <c r="A1290">
        <v>54</v>
      </c>
      <c r="B1290">
        <v>9</v>
      </c>
      <c r="C1290">
        <v>5</v>
      </c>
      <c r="D1290">
        <v>2</v>
      </c>
      <c r="E1290">
        <v>0.23763500000000001</v>
      </c>
    </row>
    <row r="1291" spans="1:5">
      <c r="A1291">
        <v>54</v>
      </c>
      <c r="B1291">
        <v>9</v>
      </c>
      <c r="C1291">
        <v>5</v>
      </c>
      <c r="D1291">
        <v>5</v>
      </c>
      <c r="E1291">
        <v>0.76236499999999996</v>
      </c>
    </row>
    <row r="1292" spans="1:5">
      <c r="A1292">
        <v>54</v>
      </c>
      <c r="B1292">
        <v>10</v>
      </c>
      <c r="C1292">
        <v>1</v>
      </c>
      <c r="D1292">
        <v>2</v>
      </c>
      <c r="E1292">
        <v>0.23763500000000001</v>
      </c>
    </row>
    <row r="1293" spans="1:5">
      <c r="A1293">
        <v>54</v>
      </c>
      <c r="B1293">
        <v>10</v>
      </c>
      <c r="C1293">
        <v>1</v>
      </c>
      <c r="D1293">
        <v>5</v>
      </c>
      <c r="E1293">
        <v>0.76236499999999996</v>
      </c>
    </row>
    <row r="1294" spans="1:5">
      <c r="A1294">
        <v>54</v>
      </c>
      <c r="B1294">
        <v>10</v>
      </c>
      <c r="C1294">
        <v>2</v>
      </c>
      <c r="D1294">
        <v>2</v>
      </c>
      <c r="E1294">
        <v>0.27882000000000001</v>
      </c>
    </row>
    <row r="1295" spans="1:5">
      <c r="A1295">
        <v>54</v>
      </c>
      <c r="B1295">
        <v>10</v>
      </c>
      <c r="C1295">
        <v>2</v>
      </c>
      <c r="D1295">
        <v>5</v>
      </c>
      <c r="E1295">
        <v>0.72118000000000004</v>
      </c>
    </row>
    <row r="1296" spans="1:5">
      <c r="A1296">
        <v>54</v>
      </c>
      <c r="B1296">
        <v>10</v>
      </c>
      <c r="C1296">
        <v>3</v>
      </c>
      <c r="D1296">
        <v>2</v>
      </c>
      <c r="E1296">
        <v>0.27882000000000001</v>
      </c>
    </row>
    <row r="1297" spans="1:5">
      <c r="A1297">
        <v>54</v>
      </c>
      <c r="B1297">
        <v>10</v>
      </c>
      <c r="C1297">
        <v>3</v>
      </c>
      <c r="D1297">
        <v>5</v>
      </c>
      <c r="E1297">
        <v>0.72118000000000004</v>
      </c>
    </row>
    <row r="1298" spans="1:5">
      <c r="A1298">
        <v>54</v>
      </c>
      <c r="B1298">
        <v>10</v>
      </c>
      <c r="C1298">
        <v>4</v>
      </c>
      <c r="D1298">
        <v>2</v>
      </c>
      <c r="E1298">
        <v>0.23763500000000001</v>
      </c>
    </row>
    <row r="1299" spans="1:5">
      <c r="A1299">
        <v>54</v>
      </c>
      <c r="B1299">
        <v>10</v>
      </c>
      <c r="C1299">
        <v>4</v>
      </c>
      <c r="D1299">
        <v>5</v>
      </c>
      <c r="E1299">
        <v>0.76236499999999996</v>
      </c>
    </row>
    <row r="1300" spans="1:5">
      <c r="A1300">
        <v>54</v>
      </c>
      <c r="B1300">
        <v>10</v>
      </c>
      <c r="C1300">
        <v>5</v>
      </c>
      <c r="D1300">
        <v>2</v>
      </c>
      <c r="E1300">
        <v>0.23763500000000001</v>
      </c>
    </row>
    <row r="1301" spans="1:5">
      <c r="A1301">
        <v>54</v>
      </c>
      <c r="B1301">
        <v>10</v>
      </c>
      <c r="C1301">
        <v>5</v>
      </c>
      <c r="D1301">
        <v>5</v>
      </c>
      <c r="E1301">
        <v>0.76236499999999996</v>
      </c>
    </row>
    <row r="1302" spans="1:5">
      <c r="A1302">
        <v>54</v>
      </c>
      <c r="B1302">
        <v>11</v>
      </c>
      <c r="C1302">
        <v>1</v>
      </c>
      <c r="D1302">
        <v>2</v>
      </c>
      <c r="E1302">
        <v>0.23763500000000001</v>
      </c>
    </row>
    <row r="1303" spans="1:5">
      <c r="A1303">
        <v>54</v>
      </c>
      <c r="B1303">
        <v>11</v>
      </c>
      <c r="C1303">
        <v>1</v>
      </c>
      <c r="D1303">
        <v>5</v>
      </c>
      <c r="E1303">
        <v>0.76236499999999996</v>
      </c>
    </row>
    <row r="1304" spans="1:5">
      <c r="A1304">
        <v>54</v>
      </c>
      <c r="B1304">
        <v>11</v>
      </c>
      <c r="C1304">
        <v>2</v>
      </c>
      <c r="D1304">
        <v>2</v>
      </c>
      <c r="E1304">
        <v>0.27882000000000001</v>
      </c>
    </row>
    <row r="1305" spans="1:5">
      <c r="A1305">
        <v>54</v>
      </c>
      <c r="B1305">
        <v>11</v>
      </c>
      <c r="C1305">
        <v>2</v>
      </c>
      <c r="D1305">
        <v>5</v>
      </c>
      <c r="E1305">
        <v>0.72118000000000004</v>
      </c>
    </row>
    <row r="1306" spans="1:5">
      <c r="A1306">
        <v>54</v>
      </c>
      <c r="B1306">
        <v>11</v>
      </c>
      <c r="C1306">
        <v>3</v>
      </c>
      <c r="D1306">
        <v>2</v>
      </c>
      <c r="E1306">
        <v>0.27882000000000001</v>
      </c>
    </row>
    <row r="1307" spans="1:5">
      <c r="A1307">
        <v>54</v>
      </c>
      <c r="B1307">
        <v>11</v>
      </c>
      <c r="C1307">
        <v>3</v>
      </c>
      <c r="D1307">
        <v>5</v>
      </c>
      <c r="E1307">
        <v>0.72118000000000004</v>
      </c>
    </row>
    <row r="1308" spans="1:5">
      <c r="A1308">
        <v>54</v>
      </c>
      <c r="B1308">
        <v>11</v>
      </c>
      <c r="C1308">
        <v>4</v>
      </c>
      <c r="D1308">
        <v>2</v>
      </c>
      <c r="E1308">
        <v>0.23763500000000001</v>
      </c>
    </row>
    <row r="1309" spans="1:5">
      <c r="A1309">
        <v>54</v>
      </c>
      <c r="B1309">
        <v>11</v>
      </c>
      <c r="C1309">
        <v>4</v>
      </c>
      <c r="D1309">
        <v>5</v>
      </c>
      <c r="E1309">
        <v>0.76236499999999996</v>
      </c>
    </row>
    <row r="1310" spans="1:5">
      <c r="A1310">
        <v>54</v>
      </c>
      <c r="B1310">
        <v>11</v>
      </c>
      <c r="C1310">
        <v>5</v>
      </c>
      <c r="D1310">
        <v>2</v>
      </c>
      <c r="E1310">
        <v>0.23763500000000001</v>
      </c>
    </row>
    <row r="1311" spans="1:5">
      <c r="A1311">
        <v>54</v>
      </c>
      <c r="B1311">
        <v>11</v>
      </c>
      <c r="C1311">
        <v>5</v>
      </c>
      <c r="D1311">
        <v>5</v>
      </c>
      <c r="E1311">
        <v>0.76236499999999996</v>
      </c>
    </row>
    <row r="1312" spans="1:5">
      <c r="A1312">
        <v>54</v>
      </c>
      <c r="B1312">
        <v>12</v>
      </c>
      <c r="C1312">
        <v>1</v>
      </c>
      <c r="D1312">
        <v>2</v>
      </c>
      <c r="E1312">
        <v>0.23763500000000001</v>
      </c>
    </row>
    <row r="1313" spans="1:5">
      <c r="A1313">
        <v>54</v>
      </c>
      <c r="B1313">
        <v>12</v>
      </c>
      <c r="C1313">
        <v>1</v>
      </c>
      <c r="D1313">
        <v>5</v>
      </c>
      <c r="E1313">
        <v>0.76236499999999996</v>
      </c>
    </row>
    <row r="1314" spans="1:5">
      <c r="A1314">
        <v>54</v>
      </c>
      <c r="B1314">
        <v>12</v>
      </c>
      <c r="C1314">
        <v>2</v>
      </c>
      <c r="D1314">
        <v>2</v>
      </c>
      <c r="E1314">
        <v>0.27882000000000001</v>
      </c>
    </row>
    <row r="1315" spans="1:5">
      <c r="A1315">
        <v>54</v>
      </c>
      <c r="B1315">
        <v>12</v>
      </c>
      <c r="C1315">
        <v>2</v>
      </c>
      <c r="D1315">
        <v>5</v>
      </c>
      <c r="E1315">
        <v>0.72118000000000004</v>
      </c>
    </row>
    <row r="1316" spans="1:5">
      <c r="A1316">
        <v>54</v>
      </c>
      <c r="B1316">
        <v>12</v>
      </c>
      <c r="C1316">
        <v>3</v>
      </c>
      <c r="D1316">
        <v>2</v>
      </c>
      <c r="E1316">
        <v>0.27882000000000001</v>
      </c>
    </row>
    <row r="1317" spans="1:5">
      <c r="A1317">
        <v>54</v>
      </c>
      <c r="B1317">
        <v>12</v>
      </c>
      <c r="C1317">
        <v>3</v>
      </c>
      <c r="D1317">
        <v>5</v>
      </c>
      <c r="E1317">
        <v>0.72118000000000004</v>
      </c>
    </row>
    <row r="1318" spans="1:5">
      <c r="A1318">
        <v>54</v>
      </c>
      <c r="B1318">
        <v>12</v>
      </c>
      <c r="C1318">
        <v>4</v>
      </c>
      <c r="D1318">
        <v>2</v>
      </c>
      <c r="E1318">
        <v>0.23763500000000001</v>
      </c>
    </row>
    <row r="1319" spans="1:5">
      <c r="A1319">
        <v>54</v>
      </c>
      <c r="B1319">
        <v>12</v>
      </c>
      <c r="C1319">
        <v>4</v>
      </c>
      <c r="D1319">
        <v>5</v>
      </c>
      <c r="E1319">
        <v>0.76236499999999996</v>
      </c>
    </row>
    <row r="1320" spans="1:5">
      <c r="A1320">
        <v>54</v>
      </c>
      <c r="B1320">
        <v>12</v>
      </c>
      <c r="C1320">
        <v>5</v>
      </c>
      <c r="D1320">
        <v>2</v>
      </c>
      <c r="E1320">
        <v>0.23763500000000001</v>
      </c>
    </row>
    <row r="1321" spans="1:5">
      <c r="A1321">
        <v>54</v>
      </c>
      <c r="B1321">
        <v>12</v>
      </c>
      <c r="C1321">
        <v>5</v>
      </c>
      <c r="D1321">
        <v>5</v>
      </c>
      <c r="E1321">
        <v>0.76236499999999996</v>
      </c>
    </row>
    <row r="1322" spans="1:5">
      <c r="A1322">
        <v>61</v>
      </c>
      <c r="B1322">
        <v>1</v>
      </c>
      <c r="C1322">
        <v>1</v>
      </c>
      <c r="D1322">
        <v>2</v>
      </c>
      <c r="E1322">
        <v>0.23763500000000001</v>
      </c>
    </row>
    <row r="1323" spans="1:5">
      <c r="A1323">
        <v>61</v>
      </c>
      <c r="B1323">
        <v>1</v>
      </c>
      <c r="C1323">
        <v>1</v>
      </c>
      <c r="D1323">
        <v>5</v>
      </c>
      <c r="E1323">
        <v>0.76236499999999996</v>
      </c>
    </row>
    <row r="1324" spans="1:5">
      <c r="A1324">
        <v>61</v>
      </c>
      <c r="B1324">
        <v>1</v>
      </c>
      <c r="C1324">
        <v>2</v>
      </c>
      <c r="D1324">
        <v>2</v>
      </c>
      <c r="E1324">
        <v>0.27882000000000001</v>
      </c>
    </row>
    <row r="1325" spans="1:5">
      <c r="A1325">
        <v>61</v>
      </c>
      <c r="B1325">
        <v>1</v>
      </c>
      <c r="C1325">
        <v>2</v>
      </c>
      <c r="D1325">
        <v>5</v>
      </c>
      <c r="E1325">
        <v>0.72118000000000004</v>
      </c>
    </row>
    <row r="1326" spans="1:5">
      <c r="A1326">
        <v>61</v>
      </c>
      <c r="B1326">
        <v>1</v>
      </c>
      <c r="C1326">
        <v>3</v>
      </c>
      <c r="D1326">
        <v>2</v>
      </c>
      <c r="E1326">
        <v>0.27882000000000001</v>
      </c>
    </row>
    <row r="1327" spans="1:5">
      <c r="A1327">
        <v>61</v>
      </c>
      <c r="B1327">
        <v>1</v>
      </c>
      <c r="C1327">
        <v>3</v>
      </c>
      <c r="D1327">
        <v>5</v>
      </c>
      <c r="E1327">
        <v>0.72118000000000004</v>
      </c>
    </row>
    <row r="1328" spans="1:5">
      <c r="A1328">
        <v>61</v>
      </c>
      <c r="B1328">
        <v>1</v>
      </c>
      <c r="C1328">
        <v>4</v>
      </c>
      <c r="D1328">
        <v>2</v>
      </c>
      <c r="E1328">
        <v>0.23763500000000001</v>
      </c>
    </row>
    <row r="1329" spans="1:5">
      <c r="A1329">
        <v>61</v>
      </c>
      <c r="B1329">
        <v>1</v>
      </c>
      <c r="C1329">
        <v>4</v>
      </c>
      <c r="D1329">
        <v>5</v>
      </c>
      <c r="E1329">
        <v>0.76236499999999996</v>
      </c>
    </row>
    <row r="1330" spans="1:5">
      <c r="A1330">
        <v>61</v>
      </c>
      <c r="B1330">
        <v>1</v>
      </c>
      <c r="C1330">
        <v>5</v>
      </c>
      <c r="D1330">
        <v>2</v>
      </c>
      <c r="E1330">
        <v>0.23763500000000001</v>
      </c>
    </row>
    <row r="1331" spans="1:5">
      <c r="A1331">
        <v>61</v>
      </c>
      <c r="B1331">
        <v>1</v>
      </c>
      <c r="C1331">
        <v>5</v>
      </c>
      <c r="D1331">
        <v>5</v>
      </c>
      <c r="E1331">
        <v>0.76236499999999996</v>
      </c>
    </row>
    <row r="1332" spans="1:5">
      <c r="A1332">
        <v>61</v>
      </c>
      <c r="B1332">
        <v>2</v>
      </c>
      <c r="C1332">
        <v>1</v>
      </c>
      <c r="D1332">
        <v>2</v>
      </c>
      <c r="E1332">
        <v>0.23763500000000001</v>
      </c>
    </row>
    <row r="1333" spans="1:5">
      <c r="A1333">
        <v>61</v>
      </c>
      <c r="B1333">
        <v>2</v>
      </c>
      <c r="C1333">
        <v>1</v>
      </c>
      <c r="D1333">
        <v>5</v>
      </c>
      <c r="E1333">
        <v>0.76236499999999996</v>
      </c>
    </row>
    <row r="1334" spans="1:5">
      <c r="A1334">
        <v>61</v>
      </c>
      <c r="B1334">
        <v>2</v>
      </c>
      <c r="C1334">
        <v>2</v>
      </c>
      <c r="D1334">
        <v>2</v>
      </c>
      <c r="E1334">
        <v>0.27882000000000001</v>
      </c>
    </row>
    <row r="1335" spans="1:5">
      <c r="A1335">
        <v>61</v>
      </c>
      <c r="B1335">
        <v>2</v>
      </c>
      <c r="C1335">
        <v>2</v>
      </c>
      <c r="D1335">
        <v>5</v>
      </c>
      <c r="E1335">
        <v>0.72118000000000004</v>
      </c>
    </row>
    <row r="1336" spans="1:5">
      <c r="A1336">
        <v>61</v>
      </c>
      <c r="B1336">
        <v>2</v>
      </c>
      <c r="C1336">
        <v>3</v>
      </c>
      <c r="D1336">
        <v>2</v>
      </c>
      <c r="E1336">
        <v>0.27882000000000001</v>
      </c>
    </row>
    <row r="1337" spans="1:5">
      <c r="A1337">
        <v>61</v>
      </c>
      <c r="B1337">
        <v>2</v>
      </c>
      <c r="C1337">
        <v>3</v>
      </c>
      <c r="D1337">
        <v>5</v>
      </c>
      <c r="E1337">
        <v>0.72118000000000004</v>
      </c>
    </row>
    <row r="1338" spans="1:5">
      <c r="A1338">
        <v>61</v>
      </c>
      <c r="B1338">
        <v>2</v>
      </c>
      <c r="C1338">
        <v>4</v>
      </c>
      <c r="D1338">
        <v>2</v>
      </c>
      <c r="E1338">
        <v>0.23763500000000001</v>
      </c>
    </row>
    <row r="1339" spans="1:5">
      <c r="A1339">
        <v>61</v>
      </c>
      <c r="B1339">
        <v>2</v>
      </c>
      <c r="C1339">
        <v>4</v>
      </c>
      <c r="D1339">
        <v>5</v>
      </c>
      <c r="E1339">
        <v>0.76236499999999996</v>
      </c>
    </row>
    <row r="1340" spans="1:5">
      <c r="A1340">
        <v>61</v>
      </c>
      <c r="B1340">
        <v>2</v>
      </c>
      <c r="C1340">
        <v>5</v>
      </c>
      <c r="D1340">
        <v>2</v>
      </c>
      <c r="E1340">
        <v>0.23763500000000001</v>
      </c>
    </row>
    <row r="1341" spans="1:5">
      <c r="A1341">
        <v>61</v>
      </c>
      <c r="B1341">
        <v>2</v>
      </c>
      <c r="C1341">
        <v>5</v>
      </c>
      <c r="D1341">
        <v>5</v>
      </c>
      <c r="E1341">
        <v>0.76236499999999996</v>
      </c>
    </row>
    <row r="1342" spans="1:5">
      <c r="A1342">
        <v>61</v>
      </c>
      <c r="B1342">
        <v>3</v>
      </c>
      <c r="C1342">
        <v>1</v>
      </c>
      <c r="D1342">
        <v>2</v>
      </c>
      <c r="E1342">
        <v>0.23763500000000001</v>
      </c>
    </row>
    <row r="1343" spans="1:5">
      <c r="A1343">
        <v>61</v>
      </c>
      <c r="B1343">
        <v>3</v>
      </c>
      <c r="C1343">
        <v>1</v>
      </c>
      <c r="D1343">
        <v>5</v>
      </c>
      <c r="E1343">
        <v>0.76236499999999996</v>
      </c>
    </row>
    <row r="1344" spans="1:5">
      <c r="A1344">
        <v>61</v>
      </c>
      <c r="B1344">
        <v>3</v>
      </c>
      <c r="C1344">
        <v>2</v>
      </c>
      <c r="D1344">
        <v>2</v>
      </c>
      <c r="E1344">
        <v>0.27882000000000001</v>
      </c>
    </row>
    <row r="1345" spans="1:5">
      <c r="A1345">
        <v>61</v>
      </c>
      <c r="B1345">
        <v>3</v>
      </c>
      <c r="C1345">
        <v>2</v>
      </c>
      <c r="D1345">
        <v>5</v>
      </c>
      <c r="E1345">
        <v>0.72118000000000004</v>
      </c>
    </row>
    <row r="1346" spans="1:5">
      <c r="A1346">
        <v>61</v>
      </c>
      <c r="B1346">
        <v>3</v>
      </c>
      <c r="C1346">
        <v>3</v>
      </c>
      <c r="D1346">
        <v>2</v>
      </c>
      <c r="E1346">
        <v>0.27882000000000001</v>
      </c>
    </row>
    <row r="1347" spans="1:5">
      <c r="A1347">
        <v>61</v>
      </c>
      <c r="B1347">
        <v>3</v>
      </c>
      <c r="C1347">
        <v>3</v>
      </c>
      <c r="D1347">
        <v>5</v>
      </c>
      <c r="E1347">
        <v>0.72118000000000004</v>
      </c>
    </row>
    <row r="1348" spans="1:5">
      <c r="A1348">
        <v>61</v>
      </c>
      <c r="B1348">
        <v>3</v>
      </c>
      <c r="C1348">
        <v>4</v>
      </c>
      <c r="D1348">
        <v>2</v>
      </c>
      <c r="E1348">
        <v>0.23763500000000001</v>
      </c>
    </row>
    <row r="1349" spans="1:5">
      <c r="A1349">
        <v>61</v>
      </c>
      <c r="B1349">
        <v>3</v>
      </c>
      <c r="C1349">
        <v>4</v>
      </c>
      <c r="D1349">
        <v>5</v>
      </c>
      <c r="E1349">
        <v>0.76236499999999996</v>
      </c>
    </row>
    <row r="1350" spans="1:5">
      <c r="A1350">
        <v>61</v>
      </c>
      <c r="B1350">
        <v>3</v>
      </c>
      <c r="C1350">
        <v>5</v>
      </c>
      <c r="D1350">
        <v>2</v>
      </c>
      <c r="E1350">
        <v>0.23763500000000001</v>
      </c>
    </row>
    <row r="1351" spans="1:5">
      <c r="A1351">
        <v>61</v>
      </c>
      <c r="B1351">
        <v>3</v>
      </c>
      <c r="C1351">
        <v>5</v>
      </c>
      <c r="D1351">
        <v>5</v>
      </c>
      <c r="E1351">
        <v>0.76236499999999996</v>
      </c>
    </row>
    <row r="1352" spans="1:5">
      <c r="A1352">
        <v>61</v>
      </c>
      <c r="B1352">
        <v>4</v>
      </c>
      <c r="C1352">
        <v>1</v>
      </c>
      <c r="D1352">
        <v>2</v>
      </c>
      <c r="E1352">
        <v>0.23763500000000001</v>
      </c>
    </row>
    <row r="1353" spans="1:5">
      <c r="A1353">
        <v>61</v>
      </c>
      <c r="B1353">
        <v>4</v>
      </c>
      <c r="C1353">
        <v>1</v>
      </c>
      <c r="D1353">
        <v>5</v>
      </c>
      <c r="E1353">
        <v>0.76236499999999996</v>
      </c>
    </row>
    <row r="1354" spans="1:5">
      <c r="A1354">
        <v>61</v>
      </c>
      <c r="B1354">
        <v>4</v>
      </c>
      <c r="C1354">
        <v>2</v>
      </c>
      <c r="D1354">
        <v>2</v>
      </c>
      <c r="E1354">
        <v>0.27882000000000001</v>
      </c>
    </row>
    <row r="1355" spans="1:5">
      <c r="A1355">
        <v>61</v>
      </c>
      <c r="B1355">
        <v>4</v>
      </c>
      <c r="C1355">
        <v>2</v>
      </c>
      <c r="D1355">
        <v>5</v>
      </c>
      <c r="E1355">
        <v>0.72118000000000004</v>
      </c>
    </row>
    <row r="1356" spans="1:5">
      <c r="A1356">
        <v>61</v>
      </c>
      <c r="B1356">
        <v>4</v>
      </c>
      <c r="C1356">
        <v>3</v>
      </c>
      <c r="D1356">
        <v>2</v>
      </c>
      <c r="E1356">
        <v>0.27882000000000001</v>
      </c>
    </row>
    <row r="1357" spans="1:5">
      <c r="A1357">
        <v>61</v>
      </c>
      <c r="B1357">
        <v>4</v>
      </c>
      <c r="C1357">
        <v>3</v>
      </c>
      <c r="D1357">
        <v>5</v>
      </c>
      <c r="E1357">
        <v>0.72118000000000004</v>
      </c>
    </row>
    <row r="1358" spans="1:5">
      <c r="A1358">
        <v>61</v>
      </c>
      <c r="B1358">
        <v>4</v>
      </c>
      <c r="C1358">
        <v>4</v>
      </c>
      <c r="D1358">
        <v>2</v>
      </c>
      <c r="E1358">
        <v>0.23763500000000001</v>
      </c>
    </row>
    <row r="1359" spans="1:5">
      <c r="A1359">
        <v>61</v>
      </c>
      <c r="B1359">
        <v>4</v>
      </c>
      <c r="C1359">
        <v>4</v>
      </c>
      <c r="D1359">
        <v>5</v>
      </c>
      <c r="E1359">
        <v>0.76236499999999996</v>
      </c>
    </row>
    <row r="1360" spans="1:5">
      <c r="A1360">
        <v>61</v>
      </c>
      <c r="B1360">
        <v>4</v>
      </c>
      <c r="C1360">
        <v>5</v>
      </c>
      <c r="D1360">
        <v>2</v>
      </c>
      <c r="E1360">
        <v>0.23763500000000001</v>
      </c>
    </row>
    <row r="1361" spans="1:5">
      <c r="A1361">
        <v>61</v>
      </c>
      <c r="B1361">
        <v>4</v>
      </c>
      <c r="C1361">
        <v>5</v>
      </c>
      <c r="D1361">
        <v>5</v>
      </c>
      <c r="E1361">
        <v>0.76236499999999996</v>
      </c>
    </row>
    <row r="1362" spans="1:5">
      <c r="A1362">
        <v>61</v>
      </c>
      <c r="B1362">
        <v>5</v>
      </c>
      <c r="C1362">
        <v>1</v>
      </c>
      <c r="D1362">
        <v>2</v>
      </c>
      <c r="E1362">
        <v>0.23763500000000001</v>
      </c>
    </row>
    <row r="1363" spans="1:5">
      <c r="A1363">
        <v>61</v>
      </c>
      <c r="B1363">
        <v>5</v>
      </c>
      <c r="C1363">
        <v>1</v>
      </c>
      <c r="D1363">
        <v>5</v>
      </c>
      <c r="E1363">
        <v>0.76236499999999996</v>
      </c>
    </row>
    <row r="1364" spans="1:5">
      <c r="A1364">
        <v>61</v>
      </c>
      <c r="B1364">
        <v>5</v>
      </c>
      <c r="C1364">
        <v>2</v>
      </c>
      <c r="D1364">
        <v>2</v>
      </c>
      <c r="E1364">
        <v>0.27882000000000001</v>
      </c>
    </row>
    <row r="1365" spans="1:5">
      <c r="A1365">
        <v>61</v>
      </c>
      <c r="B1365">
        <v>5</v>
      </c>
      <c r="C1365">
        <v>2</v>
      </c>
      <c r="D1365">
        <v>5</v>
      </c>
      <c r="E1365">
        <v>0.72118000000000004</v>
      </c>
    </row>
    <row r="1366" spans="1:5">
      <c r="A1366">
        <v>61</v>
      </c>
      <c r="B1366">
        <v>5</v>
      </c>
      <c r="C1366">
        <v>3</v>
      </c>
      <c r="D1366">
        <v>2</v>
      </c>
      <c r="E1366">
        <v>0.27882000000000001</v>
      </c>
    </row>
    <row r="1367" spans="1:5">
      <c r="A1367">
        <v>61</v>
      </c>
      <c r="B1367">
        <v>5</v>
      </c>
      <c r="C1367">
        <v>3</v>
      </c>
      <c r="D1367">
        <v>5</v>
      </c>
      <c r="E1367">
        <v>0.72118000000000004</v>
      </c>
    </row>
    <row r="1368" spans="1:5">
      <c r="A1368">
        <v>61</v>
      </c>
      <c r="B1368">
        <v>5</v>
      </c>
      <c r="C1368">
        <v>4</v>
      </c>
      <c r="D1368">
        <v>2</v>
      </c>
      <c r="E1368">
        <v>0.23763500000000001</v>
      </c>
    </row>
    <row r="1369" spans="1:5">
      <c r="A1369">
        <v>61</v>
      </c>
      <c r="B1369">
        <v>5</v>
      </c>
      <c r="C1369">
        <v>4</v>
      </c>
      <c r="D1369">
        <v>5</v>
      </c>
      <c r="E1369">
        <v>0.76236499999999996</v>
      </c>
    </row>
    <row r="1370" spans="1:5">
      <c r="A1370">
        <v>61</v>
      </c>
      <c r="B1370">
        <v>5</v>
      </c>
      <c r="C1370">
        <v>5</v>
      </c>
      <c r="D1370">
        <v>2</v>
      </c>
      <c r="E1370">
        <v>0.23763500000000001</v>
      </c>
    </row>
    <row r="1371" spans="1:5">
      <c r="A1371">
        <v>61</v>
      </c>
      <c r="B1371">
        <v>5</v>
      </c>
      <c r="C1371">
        <v>5</v>
      </c>
      <c r="D1371">
        <v>5</v>
      </c>
      <c r="E1371">
        <v>0.76236499999999996</v>
      </c>
    </row>
    <row r="1372" spans="1:5">
      <c r="A1372">
        <v>61</v>
      </c>
      <c r="B1372">
        <v>6</v>
      </c>
      <c r="C1372">
        <v>1</v>
      </c>
      <c r="D1372">
        <v>2</v>
      </c>
      <c r="E1372">
        <v>0.23763500000000001</v>
      </c>
    </row>
    <row r="1373" spans="1:5">
      <c r="A1373">
        <v>61</v>
      </c>
      <c r="B1373">
        <v>6</v>
      </c>
      <c r="C1373">
        <v>1</v>
      </c>
      <c r="D1373">
        <v>5</v>
      </c>
      <c r="E1373">
        <v>0.76236499999999996</v>
      </c>
    </row>
    <row r="1374" spans="1:5">
      <c r="A1374">
        <v>61</v>
      </c>
      <c r="B1374">
        <v>6</v>
      </c>
      <c r="C1374">
        <v>2</v>
      </c>
      <c r="D1374">
        <v>2</v>
      </c>
      <c r="E1374">
        <v>0.27882000000000001</v>
      </c>
    </row>
    <row r="1375" spans="1:5">
      <c r="A1375">
        <v>61</v>
      </c>
      <c r="B1375">
        <v>6</v>
      </c>
      <c r="C1375">
        <v>2</v>
      </c>
      <c r="D1375">
        <v>5</v>
      </c>
      <c r="E1375">
        <v>0.72118000000000004</v>
      </c>
    </row>
    <row r="1376" spans="1:5">
      <c r="A1376">
        <v>61</v>
      </c>
      <c r="B1376">
        <v>6</v>
      </c>
      <c r="C1376">
        <v>3</v>
      </c>
      <c r="D1376">
        <v>2</v>
      </c>
      <c r="E1376">
        <v>0.27882000000000001</v>
      </c>
    </row>
    <row r="1377" spans="1:5">
      <c r="A1377">
        <v>61</v>
      </c>
      <c r="B1377">
        <v>6</v>
      </c>
      <c r="C1377">
        <v>3</v>
      </c>
      <c r="D1377">
        <v>5</v>
      </c>
      <c r="E1377">
        <v>0.72118000000000004</v>
      </c>
    </row>
    <row r="1378" spans="1:5">
      <c r="A1378">
        <v>61</v>
      </c>
      <c r="B1378">
        <v>6</v>
      </c>
      <c r="C1378">
        <v>4</v>
      </c>
      <c r="D1378">
        <v>2</v>
      </c>
      <c r="E1378">
        <v>0.23763500000000001</v>
      </c>
    </row>
    <row r="1379" spans="1:5">
      <c r="A1379">
        <v>61</v>
      </c>
      <c r="B1379">
        <v>6</v>
      </c>
      <c r="C1379">
        <v>4</v>
      </c>
      <c r="D1379">
        <v>5</v>
      </c>
      <c r="E1379">
        <v>0.76236499999999996</v>
      </c>
    </row>
    <row r="1380" spans="1:5">
      <c r="A1380">
        <v>61</v>
      </c>
      <c r="B1380">
        <v>6</v>
      </c>
      <c r="C1380">
        <v>5</v>
      </c>
      <c r="D1380">
        <v>2</v>
      </c>
      <c r="E1380">
        <v>0.23763500000000001</v>
      </c>
    </row>
    <row r="1381" spans="1:5">
      <c r="A1381">
        <v>61</v>
      </c>
      <c r="B1381">
        <v>6</v>
      </c>
      <c r="C1381">
        <v>5</v>
      </c>
      <c r="D1381">
        <v>5</v>
      </c>
      <c r="E1381">
        <v>0.76236499999999996</v>
      </c>
    </row>
    <row r="1382" spans="1:5">
      <c r="A1382">
        <v>61</v>
      </c>
      <c r="B1382">
        <v>7</v>
      </c>
      <c r="C1382">
        <v>1</v>
      </c>
      <c r="D1382">
        <v>2</v>
      </c>
      <c r="E1382">
        <v>0.23763500000000001</v>
      </c>
    </row>
    <row r="1383" spans="1:5">
      <c r="A1383">
        <v>61</v>
      </c>
      <c r="B1383">
        <v>7</v>
      </c>
      <c r="C1383">
        <v>1</v>
      </c>
      <c r="D1383">
        <v>5</v>
      </c>
      <c r="E1383">
        <v>0.76236499999999996</v>
      </c>
    </row>
    <row r="1384" spans="1:5">
      <c r="A1384">
        <v>61</v>
      </c>
      <c r="B1384">
        <v>7</v>
      </c>
      <c r="C1384">
        <v>2</v>
      </c>
      <c r="D1384">
        <v>2</v>
      </c>
      <c r="E1384">
        <v>0.27882000000000001</v>
      </c>
    </row>
    <row r="1385" spans="1:5">
      <c r="A1385">
        <v>61</v>
      </c>
      <c r="B1385">
        <v>7</v>
      </c>
      <c r="C1385">
        <v>2</v>
      </c>
      <c r="D1385">
        <v>5</v>
      </c>
      <c r="E1385">
        <v>0.72118000000000004</v>
      </c>
    </row>
    <row r="1386" spans="1:5">
      <c r="A1386">
        <v>61</v>
      </c>
      <c r="B1386">
        <v>7</v>
      </c>
      <c r="C1386">
        <v>3</v>
      </c>
      <c r="D1386">
        <v>2</v>
      </c>
      <c r="E1386">
        <v>0.27882000000000001</v>
      </c>
    </row>
    <row r="1387" spans="1:5">
      <c r="A1387">
        <v>61</v>
      </c>
      <c r="B1387">
        <v>7</v>
      </c>
      <c r="C1387">
        <v>3</v>
      </c>
      <c r="D1387">
        <v>5</v>
      </c>
      <c r="E1387">
        <v>0.72118000000000004</v>
      </c>
    </row>
    <row r="1388" spans="1:5">
      <c r="A1388">
        <v>61</v>
      </c>
      <c r="B1388">
        <v>7</v>
      </c>
      <c r="C1388">
        <v>4</v>
      </c>
      <c r="D1388">
        <v>2</v>
      </c>
      <c r="E1388">
        <v>0.23763500000000001</v>
      </c>
    </row>
    <row r="1389" spans="1:5">
      <c r="A1389">
        <v>61</v>
      </c>
      <c r="B1389">
        <v>7</v>
      </c>
      <c r="C1389">
        <v>4</v>
      </c>
      <c r="D1389">
        <v>5</v>
      </c>
      <c r="E1389">
        <v>0.76236499999999996</v>
      </c>
    </row>
    <row r="1390" spans="1:5">
      <c r="A1390">
        <v>61</v>
      </c>
      <c r="B1390">
        <v>7</v>
      </c>
      <c r="C1390">
        <v>5</v>
      </c>
      <c r="D1390">
        <v>2</v>
      </c>
      <c r="E1390">
        <v>0.23763500000000001</v>
      </c>
    </row>
    <row r="1391" spans="1:5">
      <c r="A1391">
        <v>61</v>
      </c>
      <c r="B1391">
        <v>7</v>
      </c>
      <c r="C1391">
        <v>5</v>
      </c>
      <c r="D1391">
        <v>5</v>
      </c>
      <c r="E1391">
        <v>0.76236499999999996</v>
      </c>
    </row>
    <row r="1392" spans="1:5">
      <c r="A1392">
        <v>61</v>
      </c>
      <c r="B1392">
        <v>8</v>
      </c>
      <c r="C1392">
        <v>1</v>
      </c>
      <c r="D1392">
        <v>2</v>
      </c>
      <c r="E1392">
        <v>0.23763500000000001</v>
      </c>
    </row>
    <row r="1393" spans="1:5">
      <c r="A1393">
        <v>61</v>
      </c>
      <c r="B1393">
        <v>8</v>
      </c>
      <c r="C1393">
        <v>1</v>
      </c>
      <c r="D1393">
        <v>5</v>
      </c>
      <c r="E1393">
        <v>0.76236499999999996</v>
      </c>
    </row>
    <row r="1394" spans="1:5">
      <c r="A1394">
        <v>61</v>
      </c>
      <c r="B1394">
        <v>8</v>
      </c>
      <c r="C1394">
        <v>2</v>
      </c>
      <c r="D1394">
        <v>2</v>
      </c>
      <c r="E1394">
        <v>0.27882000000000001</v>
      </c>
    </row>
    <row r="1395" spans="1:5">
      <c r="A1395">
        <v>61</v>
      </c>
      <c r="B1395">
        <v>8</v>
      </c>
      <c r="C1395">
        <v>2</v>
      </c>
      <c r="D1395">
        <v>5</v>
      </c>
      <c r="E1395">
        <v>0.72118000000000004</v>
      </c>
    </row>
    <row r="1396" spans="1:5">
      <c r="A1396">
        <v>61</v>
      </c>
      <c r="B1396">
        <v>8</v>
      </c>
      <c r="C1396">
        <v>3</v>
      </c>
      <c r="D1396">
        <v>2</v>
      </c>
      <c r="E1396">
        <v>0.27882000000000001</v>
      </c>
    </row>
    <row r="1397" spans="1:5">
      <c r="A1397">
        <v>61</v>
      </c>
      <c r="B1397">
        <v>8</v>
      </c>
      <c r="C1397">
        <v>3</v>
      </c>
      <c r="D1397">
        <v>5</v>
      </c>
      <c r="E1397">
        <v>0.72118000000000004</v>
      </c>
    </row>
    <row r="1398" spans="1:5">
      <c r="A1398">
        <v>61</v>
      </c>
      <c r="B1398">
        <v>8</v>
      </c>
      <c r="C1398">
        <v>4</v>
      </c>
      <c r="D1398">
        <v>2</v>
      </c>
      <c r="E1398">
        <v>0.23763500000000001</v>
      </c>
    </row>
    <row r="1399" spans="1:5">
      <c r="A1399">
        <v>61</v>
      </c>
      <c r="B1399">
        <v>8</v>
      </c>
      <c r="C1399">
        <v>4</v>
      </c>
      <c r="D1399">
        <v>5</v>
      </c>
      <c r="E1399">
        <v>0.76236499999999996</v>
      </c>
    </row>
    <row r="1400" spans="1:5">
      <c r="A1400">
        <v>61</v>
      </c>
      <c r="B1400">
        <v>8</v>
      </c>
      <c r="C1400">
        <v>5</v>
      </c>
      <c r="D1400">
        <v>2</v>
      </c>
      <c r="E1400">
        <v>0.23763500000000001</v>
      </c>
    </row>
    <row r="1401" spans="1:5">
      <c r="A1401">
        <v>61</v>
      </c>
      <c r="B1401">
        <v>8</v>
      </c>
      <c r="C1401">
        <v>5</v>
      </c>
      <c r="D1401">
        <v>5</v>
      </c>
      <c r="E1401">
        <v>0.76236499999999996</v>
      </c>
    </row>
    <row r="1402" spans="1:5">
      <c r="A1402">
        <v>61</v>
      </c>
      <c r="B1402">
        <v>9</v>
      </c>
      <c r="C1402">
        <v>1</v>
      </c>
      <c r="D1402">
        <v>2</v>
      </c>
      <c r="E1402">
        <v>0.23763500000000001</v>
      </c>
    </row>
    <row r="1403" spans="1:5">
      <c r="A1403">
        <v>61</v>
      </c>
      <c r="B1403">
        <v>9</v>
      </c>
      <c r="C1403">
        <v>1</v>
      </c>
      <c r="D1403">
        <v>5</v>
      </c>
      <c r="E1403">
        <v>0.76236499999999996</v>
      </c>
    </row>
    <row r="1404" spans="1:5">
      <c r="A1404">
        <v>61</v>
      </c>
      <c r="B1404">
        <v>9</v>
      </c>
      <c r="C1404">
        <v>2</v>
      </c>
      <c r="D1404">
        <v>2</v>
      </c>
      <c r="E1404">
        <v>0.27882000000000001</v>
      </c>
    </row>
    <row r="1405" spans="1:5">
      <c r="A1405">
        <v>61</v>
      </c>
      <c r="B1405">
        <v>9</v>
      </c>
      <c r="C1405">
        <v>2</v>
      </c>
      <c r="D1405">
        <v>5</v>
      </c>
      <c r="E1405">
        <v>0.72118000000000004</v>
      </c>
    </row>
    <row r="1406" spans="1:5">
      <c r="A1406">
        <v>61</v>
      </c>
      <c r="B1406">
        <v>9</v>
      </c>
      <c r="C1406">
        <v>3</v>
      </c>
      <c r="D1406">
        <v>2</v>
      </c>
      <c r="E1406">
        <v>0.27882000000000001</v>
      </c>
    </row>
    <row r="1407" spans="1:5">
      <c r="A1407">
        <v>61</v>
      </c>
      <c r="B1407">
        <v>9</v>
      </c>
      <c r="C1407">
        <v>3</v>
      </c>
      <c r="D1407">
        <v>5</v>
      </c>
      <c r="E1407">
        <v>0.72118000000000004</v>
      </c>
    </row>
    <row r="1408" spans="1:5">
      <c r="A1408">
        <v>61</v>
      </c>
      <c r="B1408">
        <v>9</v>
      </c>
      <c r="C1408">
        <v>4</v>
      </c>
      <c r="D1408">
        <v>2</v>
      </c>
      <c r="E1408">
        <v>0.23763500000000001</v>
      </c>
    </row>
    <row r="1409" spans="1:5">
      <c r="A1409">
        <v>61</v>
      </c>
      <c r="B1409">
        <v>9</v>
      </c>
      <c r="C1409">
        <v>4</v>
      </c>
      <c r="D1409">
        <v>5</v>
      </c>
      <c r="E1409">
        <v>0.76236499999999996</v>
      </c>
    </row>
    <row r="1410" spans="1:5">
      <c r="A1410">
        <v>61</v>
      </c>
      <c r="B1410">
        <v>9</v>
      </c>
      <c r="C1410">
        <v>5</v>
      </c>
      <c r="D1410">
        <v>2</v>
      </c>
      <c r="E1410">
        <v>0.23763500000000001</v>
      </c>
    </row>
    <row r="1411" spans="1:5">
      <c r="A1411">
        <v>61</v>
      </c>
      <c r="B1411">
        <v>9</v>
      </c>
      <c r="C1411">
        <v>5</v>
      </c>
      <c r="D1411">
        <v>5</v>
      </c>
      <c r="E1411">
        <v>0.76236499999999996</v>
      </c>
    </row>
    <row r="1412" spans="1:5">
      <c r="A1412">
        <v>61</v>
      </c>
      <c r="B1412">
        <v>10</v>
      </c>
      <c r="C1412">
        <v>1</v>
      </c>
      <c r="D1412">
        <v>2</v>
      </c>
      <c r="E1412">
        <v>0.23763500000000001</v>
      </c>
    </row>
    <row r="1413" spans="1:5">
      <c r="A1413">
        <v>61</v>
      </c>
      <c r="B1413">
        <v>10</v>
      </c>
      <c r="C1413">
        <v>1</v>
      </c>
      <c r="D1413">
        <v>5</v>
      </c>
      <c r="E1413">
        <v>0.76236499999999996</v>
      </c>
    </row>
    <row r="1414" spans="1:5">
      <c r="A1414">
        <v>61</v>
      </c>
      <c r="B1414">
        <v>10</v>
      </c>
      <c r="C1414">
        <v>2</v>
      </c>
      <c r="D1414">
        <v>2</v>
      </c>
      <c r="E1414">
        <v>0.27882000000000001</v>
      </c>
    </row>
    <row r="1415" spans="1:5">
      <c r="A1415">
        <v>61</v>
      </c>
      <c r="B1415">
        <v>10</v>
      </c>
      <c r="C1415">
        <v>2</v>
      </c>
      <c r="D1415">
        <v>5</v>
      </c>
      <c r="E1415">
        <v>0.72118000000000004</v>
      </c>
    </row>
    <row r="1416" spans="1:5">
      <c r="A1416">
        <v>61</v>
      </c>
      <c r="B1416">
        <v>10</v>
      </c>
      <c r="C1416">
        <v>3</v>
      </c>
      <c r="D1416">
        <v>2</v>
      </c>
      <c r="E1416">
        <v>0.27882000000000001</v>
      </c>
    </row>
    <row r="1417" spans="1:5">
      <c r="A1417">
        <v>61</v>
      </c>
      <c r="B1417">
        <v>10</v>
      </c>
      <c r="C1417">
        <v>3</v>
      </c>
      <c r="D1417">
        <v>5</v>
      </c>
      <c r="E1417">
        <v>0.72118000000000004</v>
      </c>
    </row>
    <row r="1418" spans="1:5">
      <c r="A1418">
        <v>61</v>
      </c>
      <c r="B1418">
        <v>10</v>
      </c>
      <c r="C1418">
        <v>4</v>
      </c>
      <c r="D1418">
        <v>2</v>
      </c>
      <c r="E1418">
        <v>0.23763500000000001</v>
      </c>
    </row>
    <row r="1419" spans="1:5">
      <c r="A1419">
        <v>61</v>
      </c>
      <c r="B1419">
        <v>10</v>
      </c>
      <c r="C1419">
        <v>4</v>
      </c>
      <c r="D1419">
        <v>5</v>
      </c>
      <c r="E1419">
        <v>0.76236499999999996</v>
      </c>
    </row>
    <row r="1420" spans="1:5">
      <c r="A1420">
        <v>61</v>
      </c>
      <c r="B1420">
        <v>10</v>
      </c>
      <c r="C1420">
        <v>5</v>
      </c>
      <c r="D1420">
        <v>2</v>
      </c>
      <c r="E1420">
        <v>0.23763500000000001</v>
      </c>
    </row>
    <row r="1421" spans="1:5">
      <c r="A1421">
        <v>61</v>
      </c>
      <c r="B1421">
        <v>10</v>
      </c>
      <c r="C1421">
        <v>5</v>
      </c>
      <c r="D1421">
        <v>5</v>
      </c>
      <c r="E1421">
        <v>0.76236499999999996</v>
      </c>
    </row>
    <row r="1422" spans="1:5">
      <c r="A1422">
        <v>61</v>
      </c>
      <c r="B1422">
        <v>11</v>
      </c>
      <c r="C1422">
        <v>1</v>
      </c>
      <c r="D1422">
        <v>2</v>
      </c>
      <c r="E1422">
        <v>0.23763500000000001</v>
      </c>
    </row>
    <row r="1423" spans="1:5">
      <c r="A1423">
        <v>61</v>
      </c>
      <c r="B1423">
        <v>11</v>
      </c>
      <c r="C1423">
        <v>1</v>
      </c>
      <c r="D1423">
        <v>5</v>
      </c>
      <c r="E1423">
        <v>0.76236499999999996</v>
      </c>
    </row>
    <row r="1424" spans="1:5">
      <c r="A1424">
        <v>61</v>
      </c>
      <c r="B1424">
        <v>11</v>
      </c>
      <c r="C1424">
        <v>2</v>
      </c>
      <c r="D1424">
        <v>2</v>
      </c>
      <c r="E1424">
        <v>0.27882000000000001</v>
      </c>
    </row>
    <row r="1425" spans="1:5">
      <c r="A1425">
        <v>61</v>
      </c>
      <c r="B1425">
        <v>11</v>
      </c>
      <c r="C1425">
        <v>2</v>
      </c>
      <c r="D1425">
        <v>5</v>
      </c>
      <c r="E1425">
        <v>0.72118000000000004</v>
      </c>
    </row>
    <row r="1426" spans="1:5">
      <c r="A1426">
        <v>61</v>
      </c>
      <c r="B1426">
        <v>11</v>
      </c>
      <c r="C1426">
        <v>3</v>
      </c>
      <c r="D1426">
        <v>2</v>
      </c>
      <c r="E1426">
        <v>0.27882000000000001</v>
      </c>
    </row>
    <row r="1427" spans="1:5">
      <c r="A1427">
        <v>61</v>
      </c>
      <c r="B1427">
        <v>11</v>
      </c>
      <c r="C1427">
        <v>3</v>
      </c>
      <c r="D1427">
        <v>5</v>
      </c>
      <c r="E1427">
        <v>0.72118000000000004</v>
      </c>
    </row>
    <row r="1428" spans="1:5">
      <c r="A1428">
        <v>61</v>
      </c>
      <c r="B1428">
        <v>11</v>
      </c>
      <c r="C1428">
        <v>4</v>
      </c>
      <c r="D1428">
        <v>2</v>
      </c>
      <c r="E1428">
        <v>0.23763500000000001</v>
      </c>
    </row>
    <row r="1429" spans="1:5">
      <c r="A1429">
        <v>61</v>
      </c>
      <c r="B1429">
        <v>11</v>
      </c>
      <c r="C1429">
        <v>4</v>
      </c>
      <c r="D1429">
        <v>5</v>
      </c>
      <c r="E1429">
        <v>0.76236499999999996</v>
      </c>
    </row>
    <row r="1430" spans="1:5">
      <c r="A1430">
        <v>61</v>
      </c>
      <c r="B1430">
        <v>11</v>
      </c>
      <c r="C1430">
        <v>5</v>
      </c>
      <c r="D1430">
        <v>2</v>
      </c>
      <c r="E1430">
        <v>0.23763500000000001</v>
      </c>
    </row>
    <row r="1431" spans="1:5">
      <c r="A1431">
        <v>61</v>
      </c>
      <c r="B1431">
        <v>11</v>
      </c>
      <c r="C1431">
        <v>5</v>
      </c>
      <c r="D1431">
        <v>5</v>
      </c>
      <c r="E1431">
        <v>0.76236499999999996</v>
      </c>
    </row>
    <row r="1432" spans="1:5">
      <c r="A1432">
        <v>61</v>
      </c>
      <c r="B1432">
        <v>12</v>
      </c>
      <c r="C1432">
        <v>1</v>
      </c>
      <c r="D1432">
        <v>2</v>
      </c>
      <c r="E1432">
        <v>0.23763500000000001</v>
      </c>
    </row>
    <row r="1433" spans="1:5">
      <c r="A1433">
        <v>61</v>
      </c>
      <c r="B1433">
        <v>12</v>
      </c>
      <c r="C1433">
        <v>1</v>
      </c>
      <c r="D1433">
        <v>5</v>
      </c>
      <c r="E1433">
        <v>0.76236499999999996</v>
      </c>
    </row>
    <row r="1434" spans="1:5">
      <c r="A1434">
        <v>61</v>
      </c>
      <c r="B1434">
        <v>12</v>
      </c>
      <c r="C1434">
        <v>2</v>
      </c>
      <c r="D1434">
        <v>2</v>
      </c>
      <c r="E1434">
        <v>0.27882000000000001</v>
      </c>
    </row>
    <row r="1435" spans="1:5">
      <c r="A1435">
        <v>61</v>
      </c>
      <c r="B1435">
        <v>12</v>
      </c>
      <c r="C1435">
        <v>2</v>
      </c>
      <c r="D1435">
        <v>5</v>
      </c>
      <c r="E1435">
        <v>0.72118000000000004</v>
      </c>
    </row>
    <row r="1436" spans="1:5">
      <c r="A1436">
        <v>61</v>
      </c>
      <c r="B1436">
        <v>12</v>
      </c>
      <c r="C1436">
        <v>3</v>
      </c>
      <c r="D1436">
        <v>2</v>
      </c>
      <c r="E1436">
        <v>0.27882000000000001</v>
      </c>
    </row>
    <row r="1437" spans="1:5">
      <c r="A1437">
        <v>61</v>
      </c>
      <c r="B1437">
        <v>12</v>
      </c>
      <c r="C1437">
        <v>3</v>
      </c>
      <c r="D1437">
        <v>5</v>
      </c>
      <c r="E1437">
        <v>0.72118000000000004</v>
      </c>
    </row>
    <row r="1438" spans="1:5">
      <c r="A1438">
        <v>61</v>
      </c>
      <c r="B1438">
        <v>12</v>
      </c>
      <c r="C1438">
        <v>4</v>
      </c>
      <c r="D1438">
        <v>2</v>
      </c>
      <c r="E1438">
        <v>0.23763500000000001</v>
      </c>
    </row>
    <row r="1439" spans="1:5">
      <c r="A1439">
        <v>61</v>
      </c>
      <c r="B1439">
        <v>12</v>
      </c>
      <c r="C1439">
        <v>4</v>
      </c>
      <c r="D1439">
        <v>5</v>
      </c>
      <c r="E1439">
        <v>0.76236499999999996</v>
      </c>
    </row>
    <row r="1440" spans="1:5">
      <c r="A1440">
        <v>61</v>
      </c>
      <c r="B1440">
        <v>12</v>
      </c>
      <c r="C1440">
        <v>5</v>
      </c>
      <c r="D1440">
        <v>2</v>
      </c>
      <c r="E1440">
        <v>0.23763500000000001</v>
      </c>
    </row>
    <row r="1441" spans="1:5">
      <c r="A1441">
        <v>61</v>
      </c>
      <c r="B1441">
        <v>12</v>
      </c>
      <c r="C1441">
        <v>5</v>
      </c>
      <c r="D1441">
        <v>5</v>
      </c>
      <c r="E1441">
        <v>0.76236499999999996</v>
      </c>
    </row>
    <row r="1442" spans="1:5">
      <c r="A1442">
        <v>62</v>
      </c>
      <c r="B1442">
        <v>1</v>
      </c>
      <c r="C1442">
        <v>1</v>
      </c>
      <c r="D1442">
        <v>2</v>
      </c>
      <c r="E1442">
        <v>0.23763500000000001</v>
      </c>
    </row>
    <row r="1443" spans="1:5">
      <c r="A1443">
        <v>62</v>
      </c>
      <c r="B1443">
        <v>1</v>
      </c>
      <c r="C1443">
        <v>1</v>
      </c>
      <c r="D1443">
        <v>5</v>
      </c>
      <c r="E1443">
        <v>0.76236499999999996</v>
      </c>
    </row>
    <row r="1444" spans="1:5">
      <c r="A1444">
        <v>62</v>
      </c>
      <c r="B1444">
        <v>1</v>
      </c>
      <c r="C1444">
        <v>2</v>
      </c>
      <c r="D1444">
        <v>2</v>
      </c>
      <c r="E1444">
        <v>0.27882000000000001</v>
      </c>
    </row>
    <row r="1445" spans="1:5">
      <c r="A1445">
        <v>62</v>
      </c>
      <c r="B1445">
        <v>1</v>
      </c>
      <c r="C1445">
        <v>2</v>
      </c>
      <c r="D1445">
        <v>5</v>
      </c>
      <c r="E1445">
        <v>0.72118000000000004</v>
      </c>
    </row>
    <row r="1446" spans="1:5">
      <c r="A1446">
        <v>62</v>
      </c>
      <c r="B1446">
        <v>1</v>
      </c>
      <c r="C1446">
        <v>3</v>
      </c>
      <c r="D1446">
        <v>2</v>
      </c>
      <c r="E1446">
        <v>0.27882000000000001</v>
      </c>
    </row>
    <row r="1447" spans="1:5">
      <c r="A1447">
        <v>62</v>
      </c>
      <c r="B1447">
        <v>1</v>
      </c>
      <c r="C1447">
        <v>3</v>
      </c>
      <c r="D1447">
        <v>5</v>
      </c>
      <c r="E1447">
        <v>0.72118000000000004</v>
      </c>
    </row>
    <row r="1448" spans="1:5">
      <c r="A1448">
        <v>62</v>
      </c>
      <c r="B1448">
        <v>1</v>
      </c>
      <c r="C1448">
        <v>4</v>
      </c>
      <c r="D1448">
        <v>2</v>
      </c>
      <c r="E1448">
        <v>0.23763500000000001</v>
      </c>
    </row>
    <row r="1449" spans="1:5">
      <c r="A1449">
        <v>62</v>
      </c>
      <c r="B1449">
        <v>1</v>
      </c>
      <c r="C1449">
        <v>4</v>
      </c>
      <c r="D1449">
        <v>5</v>
      </c>
      <c r="E1449">
        <v>0.76236499999999996</v>
      </c>
    </row>
    <row r="1450" spans="1:5">
      <c r="A1450">
        <v>62</v>
      </c>
      <c r="B1450">
        <v>1</v>
      </c>
      <c r="C1450">
        <v>5</v>
      </c>
      <c r="D1450">
        <v>2</v>
      </c>
      <c r="E1450">
        <v>0.23763500000000001</v>
      </c>
    </row>
    <row r="1451" spans="1:5">
      <c r="A1451">
        <v>62</v>
      </c>
      <c r="B1451">
        <v>1</v>
      </c>
      <c r="C1451">
        <v>5</v>
      </c>
      <c r="D1451">
        <v>5</v>
      </c>
      <c r="E1451">
        <v>0.76236499999999996</v>
      </c>
    </row>
    <row r="1452" spans="1:5">
      <c r="A1452">
        <v>62</v>
      </c>
      <c r="B1452">
        <v>2</v>
      </c>
      <c r="C1452">
        <v>1</v>
      </c>
      <c r="D1452">
        <v>2</v>
      </c>
      <c r="E1452">
        <v>0.23763500000000001</v>
      </c>
    </row>
    <row r="1453" spans="1:5">
      <c r="A1453">
        <v>62</v>
      </c>
      <c r="B1453">
        <v>2</v>
      </c>
      <c r="C1453">
        <v>1</v>
      </c>
      <c r="D1453">
        <v>5</v>
      </c>
      <c r="E1453">
        <v>0.76236499999999996</v>
      </c>
    </row>
    <row r="1454" spans="1:5">
      <c r="A1454">
        <v>62</v>
      </c>
      <c r="B1454">
        <v>2</v>
      </c>
      <c r="C1454">
        <v>2</v>
      </c>
      <c r="D1454">
        <v>2</v>
      </c>
      <c r="E1454">
        <v>0.27882000000000001</v>
      </c>
    </row>
    <row r="1455" spans="1:5">
      <c r="A1455">
        <v>62</v>
      </c>
      <c r="B1455">
        <v>2</v>
      </c>
      <c r="C1455">
        <v>2</v>
      </c>
      <c r="D1455">
        <v>5</v>
      </c>
      <c r="E1455">
        <v>0.72118000000000004</v>
      </c>
    </row>
    <row r="1456" spans="1:5">
      <c r="A1456">
        <v>62</v>
      </c>
      <c r="B1456">
        <v>2</v>
      </c>
      <c r="C1456">
        <v>3</v>
      </c>
      <c r="D1456">
        <v>2</v>
      </c>
      <c r="E1456">
        <v>0.27882000000000001</v>
      </c>
    </row>
    <row r="1457" spans="1:5">
      <c r="A1457">
        <v>62</v>
      </c>
      <c r="B1457">
        <v>2</v>
      </c>
      <c r="C1457">
        <v>3</v>
      </c>
      <c r="D1457">
        <v>5</v>
      </c>
      <c r="E1457">
        <v>0.72118000000000004</v>
      </c>
    </row>
    <row r="1458" spans="1:5">
      <c r="A1458">
        <v>62</v>
      </c>
      <c r="B1458">
        <v>2</v>
      </c>
      <c r="C1458">
        <v>4</v>
      </c>
      <c r="D1458">
        <v>2</v>
      </c>
      <c r="E1458">
        <v>0.23763500000000001</v>
      </c>
    </row>
    <row r="1459" spans="1:5">
      <c r="A1459">
        <v>62</v>
      </c>
      <c r="B1459">
        <v>2</v>
      </c>
      <c r="C1459">
        <v>4</v>
      </c>
      <c r="D1459">
        <v>5</v>
      </c>
      <c r="E1459">
        <v>0.76236499999999996</v>
      </c>
    </row>
    <row r="1460" spans="1:5">
      <c r="A1460">
        <v>62</v>
      </c>
      <c r="B1460">
        <v>2</v>
      </c>
      <c r="C1460">
        <v>5</v>
      </c>
      <c r="D1460">
        <v>2</v>
      </c>
      <c r="E1460">
        <v>0.23763500000000001</v>
      </c>
    </row>
    <row r="1461" spans="1:5">
      <c r="A1461">
        <v>62</v>
      </c>
      <c r="B1461">
        <v>2</v>
      </c>
      <c r="C1461">
        <v>5</v>
      </c>
      <c r="D1461">
        <v>5</v>
      </c>
      <c r="E1461">
        <v>0.76236499999999996</v>
      </c>
    </row>
    <row r="1462" spans="1:5">
      <c r="A1462">
        <v>62</v>
      </c>
      <c r="B1462">
        <v>3</v>
      </c>
      <c r="C1462">
        <v>1</v>
      </c>
      <c r="D1462">
        <v>2</v>
      </c>
      <c r="E1462">
        <v>0.23763500000000001</v>
      </c>
    </row>
    <row r="1463" spans="1:5">
      <c r="A1463">
        <v>62</v>
      </c>
      <c r="B1463">
        <v>3</v>
      </c>
      <c r="C1463">
        <v>1</v>
      </c>
      <c r="D1463">
        <v>5</v>
      </c>
      <c r="E1463">
        <v>0.76236499999999996</v>
      </c>
    </row>
    <row r="1464" spans="1:5">
      <c r="A1464">
        <v>62</v>
      </c>
      <c r="B1464">
        <v>3</v>
      </c>
      <c r="C1464">
        <v>2</v>
      </c>
      <c r="D1464">
        <v>2</v>
      </c>
      <c r="E1464">
        <v>0.27882000000000001</v>
      </c>
    </row>
    <row r="1465" spans="1:5">
      <c r="A1465">
        <v>62</v>
      </c>
      <c r="B1465">
        <v>3</v>
      </c>
      <c r="C1465">
        <v>2</v>
      </c>
      <c r="D1465">
        <v>5</v>
      </c>
      <c r="E1465">
        <v>0.72118000000000004</v>
      </c>
    </row>
    <row r="1466" spans="1:5">
      <c r="A1466">
        <v>62</v>
      </c>
      <c r="B1466">
        <v>3</v>
      </c>
      <c r="C1466">
        <v>3</v>
      </c>
      <c r="D1466">
        <v>2</v>
      </c>
      <c r="E1466">
        <v>0.27882000000000001</v>
      </c>
    </row>
    <row r="1467" spans="1:5">
      <c r="A1467">
        <v>62</v>
      </c>
      <c r="B1467">
        <v>3</v>
      </c>
      <c r="C1467">
        <v>3</v>
      </c>
      <c r="D1467">
        <v>5</v>
      </c>
      <c r="E1467">
        <v>0.72118000000000004</v>
      </c>
    </row>
    <row r="1468" spans="1:5">
      <c r="A1468">
        <v>62</v>
      </c>
      <c r="B1468">
        <v>3</v>
      </c>
      <c r="C1468">
        <v>4</v>
      </c>
      <c r="D1468">
        <v>2</v>
      </c>
      <c r="E1468">
        <v>0.23763500000000001</v>
      </c>
    </row>
    <row r="1469" spans="1:5">
      <c r="A1469">
        <v>62</v>
      </c>
      <c r="B1469">
        <v>3</v>
      </c>
      <c r="C1469">
        <v>4</v>
      </c>
      <c r="D1469">
        <v>5</v>
      </c>
      <c r="E1469">
        <v>0.76236499999999996</v>
      </c>
    </row>
    <row r="1470" spans="1:5">
      <c r="A1470">
        <v>62</v>
      </c>
      <c r="B1470">
        <v>3</v>
      </c>
      <c r="C1470">
        <v>5</v>
      </c>
      <c r="D1470">
        <v>2</v>
      </c>
      <c r="E1470">
        <v>0.23763500000000001</v>
      </c>
    </row>
    <row r="1471" spans="1:5">
      <c r="A1471">
        <v>62</v>
      </c>
      <c r="B1471">
        <v>3</v>
      </c>
      <c r="C1471">
        <v>5</v>
      </c>
      <c r="D1471">
        <v>5</v>
      </c>
      <c r="E1471">
        <v>0.76236499999999996</v>
      </c>
    </row>
    <row r="1472" spans="1:5">
      <c r="A1472">
        <v>62</v>
      </c>
      <c r="B1472">
        <v>4</v>
      </c>
      <c r="C1472">
        <v>1</v>
      </c>
      <c r="D1472">
        <v>2</v>
      </c>
      <c r="E1472">
        <v>0.23763500000000001</v>
      </c>
    </row>
    <row r="1473" spans="1:5">
      <c r="A1473">
        <v>62</v>
      </c>
      <c r="B1473">
        <v>4</v>
      </c>
      <c r="C1473">
        <v>1</v>
      </c>
      <c r="D1473">
        <v>5</v>
      </c>
      <c r="E1473">
        <v>0.76236499999999996</v>
      </c>
    </row>
    <row r="1474" spans="1:5">
      <c r="A1474">
        <v>62</v>
      </c>
      <c r="B1474">
        <v>4</v>
      </c>
      <c r="C1474">
        <v>2</v>
      </c>
      <c r="D1474">
        <v>2</v>
      </c>
      <c r="E1474">
        <v>0.27882000000000001</v>
      </c>
    </row>
    <row r="1475" spans="1:5">
      <c r="A1475">
        <v>62</v>
      </c>
      <c r="B1475">
        <v>4</v>
      </c>
      <c r="C1475">
        <v>2</v>
      </c>
      <c r="D1475">
        <v>5</v>
      </c>
      <c r="E1475">
        <v>0.72118000000000004</v>
      </c>
    </row>
    <row r="1476" spans="1:5">
      <c r="A1476">
        <v>62</v>
      </c>
      <c r="B1476">
        <v>4</v>
      </c>
      <c r="C1476">
        <v>3</v>
      </c>
      <c r="D1476">
        <v>2</v>
      </c>
      <c r="E1476">
        <v>0.27882000000000001</v>
      </c>
    </row>
    <row r="1477" spans="1:5">
      <c r="A1477">
        <v>62</v>
      </c>
      <c r="B1477">
        <v>4</v>
      </c>
      <c r="C1477">
        <v>3</v>
      </c>
      <c r="D1477">
        <v>5</v>
      </c>
      <c r="E1477">
        <v>0.72118000000000004</v>
      </c>
    </row>
    <row r="1478" spans="1:5">
      <c r="A1478">
        <v>62</v>
      </c>
      <c r="B1478">
        <v>4</v>
      </c>
      <c r="C1478">
        <v>4</v>
      </c>
      <c r="D1478">
        <v>2</v>
      </c>
      <c r="E1478">
        <v>0.23763500000000001</v>
      </c>
    </row>
    <row r="1479" spans="1:5">
      <c r="A1479">
        <v>62</v>
      </c>
      <c r="B1479">
        <v>4</v>
      </c>
      <c r="C1479">
        <v>4</v>
      </c>
      <c r="D1479">
        <v>5</v>
      </c>
      <c r="E1479">
        <v>0.76236499999999996</v>
      </c>
    </row>
    <row r="1480" spans="1:5">
      <c r="A1480">
        <v>62</v>
      </c>
      <c r="B1480">
        <v>4</v>
      </c>
      <c r="C1480">
        <v>5</v>
      </c>
      <c r="D1480">
        <v>2</v>
      </c>
      <c r="E1480">
        <v>0.23763500000000001</v>
      </c>
    </row>
    <row r="1481" spans="1:5">
      <c r="A1481">
        <v>62</v>
      </c>
      <c r="B1481">
        <v>4</v>
      </c>
      <c r="C1481">
        <v>5</v>
      </c>
      <c r="D1481">
        <v>5</v>
      </c>
      <c r="E1481">
        <v>0.76236499999999996</v>
      </c>
    </row>
    <row r="1482" spans="1:5">
      <c r="A1482">
        <v>62</v>
      </c>
      <c r="B1482">
        <v>5</v>
      </c>
      <c r="C1482">
        <v>1</v>
      </c>
      <c r="D1482">
        <v>2</v>
      </c>
      <c r="E1482">
        <v>0.23763500000000001</v>
      </c>
    </row>
    <row r="1483" spans="1:5">
      <c r="A1483">
        <v>62</v>
      </c>
      <c r="B1483">
        <v>5</v>
      </c>
      <c r="C1483">
        <v>1</v>
      </c>
      <c r="D1483">
        <v>5</v>
      </c>
      <c r="E1483">
        <v>0.76236499999999996</v>
      </c>
    </row>
    <row r="1484" spans="1:5">
      <c r="A1484">
        <v>62</v>
      </c>
      <c r="B1484">
        <v>5</v>
      </c>
      <c r="C1484">
        <v>2</v>
      </c>
      <c r="D1484">
        <v>2</v>
      </c>
      <c r="E1484">
        <v>0.27882000000000001</v>
      </c>
    </row>
    <row r="1485" spans="1:5">
      <c r="A1485">
        <v>62</v>
      </c>
      <c r="B1485">
        <v>5</v>
      </c>
      <c r="C1485">
        <v>2</v>
      </c>
      <c r="D1485">
        <v>5</v>
      </c>
      <c r="E1485">
        <v>0.72118000000000004</v>
      </c>
    </row>
    <row r="1486" spans="1:5">
      <c r="A1486">
        <v>62</v>
      </c>
      <c r="B1486">
        <v>5</v>
      </c>
      <c r="C1486">
        <v>3</v>
      </c>
      <c r="D1486">
        <v>2</v>
      </c>
      <c r="E1486">
        <v>0.27882000000000001</v>
      </c>
    </row>
    <row r="1487" spans="1:5">
      <c r="A1487">
        <v>62</v>
      </c>
      <c r="B1487">
        <v>5</v>
      </c>
      <c r="C1487">
        <v>3</v>
      </c>
      <c r="D1487">
        <v>5</v>
      </c>
      <c r="E1487">
        <v>0.72118000000000004</v>
      </c>
    </row>
    <row r="1488" spans="1:5">
      <c r="A1488">
        <v>62</v>
      </c>
      <c r="B1488">
        <v>5</v>
      </c>
      <c r="C1488">
        <v>4</v>
      </c>
      <c r="D1488">
        <v>2</v>
      </c>
      <c r="E1488">
        <v>0.23763500000000001</v>
      </c>
    </row>
    <row r="1489" spans="1:5">
      <c r="A1489">
        <v>62</v>
      </c>
      <c r="B1489">
        <v>5</v>
      </c>
      <c r="C1489">
        <v>4</v>
      </c>
      <c r="D1489">
        <v>5</v>
      </c>
      <c r="E1489">
        <v>0.76236499999999996</v>
      </c>
    </row>
    <row r="1490" spans="1:5">
      <c r="A1490">
        <v>62</v>
      </c>
      <c r="B1490">
        <v>5</v>
      </c>
      <c r="C1490">
        <v>5</v>
      </c>
      <c r="D1490">
        <v>2</v>
      </c>
      <c r="E1490">
        <v>0.23763500000000001</v>
      </c>
    </row>
    <row r="1491" spans="1:5">
      <c r="A1491">
        <v>62</v>
      </c>
      <c r="B1491">
        <v>5</v>
      </c>
      <c r="C1491">
        <v>5</v>
      </c>
      <c r="D1491">
        <v>5</v>
      </c>
      <c r="E1491">
        <v>0.76236499999999996</v>
      </c>
    </row>
    <row r="1492" spans="1:5">
      <c r="A1492">
        <v>62</v>
      </c>
      <c r="B1492">
        <v>6</v>
      </c>
      <c r="C1492">
        <v>1</v>
      </c>
      <c r="D1492">
        <v>2</v>
      </c>
      <c r="E1492">
        <v>0.23763500000000001</v>
      </c>
    </row>
    <row r="1493" spans="1:5">
      <c r="A1493">
        <v>62</v>
      </c>
      <c r="B1493">
        <v>6</v>
      </c>
      <c r="C1493">
        <v>1</v>
      </c>
      <c r="D1493">
        <v>5</v>
      </c>
      <c r="E1493">
        <v>0.76236499999999996</v>
      </c>
    </row>
    <row r="1494" spans="1:5">
      <c r="A1494">
        <v>62</v>
      </c>
      <c r="B1494">
        <v>6</v>
      </c>
      <c r="C1494">
        <v>2</v>
      </c>
      <c r="D1494">
        <v>2</v>
      </c>
      <c r="E1494">
        <v>0.27882000000000001</v>
      </c>
    </row>
    <row r="1495" spans="1:5">
      <c r="A1495">
        <v>62</v>
      </c>
      <c r="B1495">
        <v>6</v>
      </c>
      <c r="C1495">
        <v>2</v>
      </c>
      <c r="D1495">
        <v>5</v>
      </c>
      <c r="E1495">
        <v>0.72118000000000004</v>
      </c>
    </row>
    <row r="1496" spans="1:5">
      <c r="A1496">
        <v>62</v>
      </c>
      <c r="B1496">
        <v>6</v>
      </c>
      <c r="C1496">
        <v>3</v>
      </c>
      <c r="D1496">
        <v>2</v>
      </c>
      <c r="E1496">
        <v>0.27882000000000001</v>
      </c>
    </row>
    <row r="1497" spans="1:5">
      <c r="A1497">
        <v>62</v>
      </c>
      <c r="B1497">
        <v>6</v>
      </c>
      <c r="C1497">
        <v>3</v>
      </c>
      <c r="D1497">
        <v>5</v>
      </c>
      <c r="E1497">
        <v>0.72118000000000004</v>
      </c>
    </row>
    <row r="1498" spans="1:5">
      <c r="A1498">
        <v>62</v>
      </c>
      <c r="B1498">
        <v>6</v>
      </c>
      <c r="C1498">
        <v>4</v>
      </c>
      <c r="D1498">
        <v>2</v>
      </c>
      <c r="E1498">
        <v>0.23763500000000001</v>
      </c>
    </row>
    <row r="1499" spans="1:5">
      <c r="A1499">
        <v>62</v>
      </c>
      <c r="B1499">
        <v>6</v>
      </c>
      <c r="C1499">
        <v>4</v>
      </c>
      <c r="D1499">
        <v>5</v>
      </c>
      <c r="E1499">
        <v>0.76236499999999996</v>
      </c>
    </row>
    <row r="1500" spans="1:5">
      <c r="A1500">
        <v>62</v>
      </c>
      <c r="B1500">
        <v>6</v>
      </c>
      <c r="C1500">
        <v>5</v>
      </c>
      <c r="D1500">
        <v>2</v>
      </c>
      <c r="E1500">
        <v>0.23763500000000001</v>
      </c>
    </row>
    <row r="1501" spans="1:5">
      <c r="A1501">
        <v>62</v>
      </c>
      <c r="B1501">
        <v>6</v>
      </c>
      <c r="C1501">
        <v>5</v>
      </c>
      <c r="D1501">
        <v>5</v>
      </c>
      <c r="E1501">
        <v>0.76236499999999996</v>
      </c>
    </row>
    <row r="1502" spans="1:5">
      <c r="A1502">
        <v>62</v>
      </c>
      <c r="B1502">
        <v>7</v>
      </c>
      <c r="C1502">
        <v>1</v>
      </c>
      <c r="D1502">
        <v>2</v>
      </c>
      <c r="E1502">
        <v>0.23763500000000001</v>
      </c>
    </row>
    <row r="1503" spans="1:5">
      <c r="A1503">
        <v>62</v>
      </c>
      <c r="B1503">
        <v>7</v>
      </c>
      <c r="C1503">
        <v>1</v>
      </c>
      <c r="D1503">
        <v>5</v>
      </c>
      <c r="E1503">
        <v>0.76236499999999996</v>
      </c>
    </row>
    <row r="1504" spans="1:5">
      <c r="A1504">
        <v>62</v>
      </c>
      <c r="B1504">
        <v>7</v>
      </c>
      <c r="C1504">
        <v>2</v>
      </c>
      <c r="D1504">
        <v>2</v>
      </c>
      <c r="E1504">
        <v>0.27882000000000001</v>
      </c>
    </row>
    <row r="1505" spans="1:5">
      <c r="A1505">
        <v>62</v>
      </c>
      <c r="B1505">
        <v>7</v>
      </c>
      <c r="C1505">
        <v>2</v>
      </c>
      <c r="D1505">
        <v>5</v>
      </c>
      <c r="E1505">
        <v>0.72118000000000004</v>
      </c>
    </row>
    <row r="1506" spans="1:5">
      <c r="A1506">
        <v>62</v>
      </c>
      <c r="B1506">
        <v>7</v>
      </c>
      <c r="C1506">
        <v>3</v>
      </c>
      <c r="D1506">
        <v>2</v>
      </c>
      <c r="E1506">
        <v>0.27882000000000001</v>
      </c>
    </row>
    <row r="1507" spans="1:5">
      <c r="A1507">
        <v>62</v>
      </c>
      <c r="B1507">
        <v>7</v>
      </c>
      <c r="C1507">
        <v>3</v>
      </c>
      <c r="D1507">
        <v>5</v>
      </c>
      <c r="E1507">
        <v>0.72118000000000004</v>
      </c>
    </row>
    <row r="1508" spans="1:5">
      <c r="A1508">
        <v>62</v>
      </c>
      <c r="B1508">
        <v>7</v>
      </c>
      <c r="C1508">
        <v>4</v>
      </c>
      <c r="D1508">
        <v>2</v>
      </c>
      <c r="E1508">
        <v>0.23763500000000001</v>
      </c>
    </row>
    <row r="1509" spans="1:5">
      <c r="A1509">
        <v>62</v>
      </c>
      <c r="B1509">
        <v>7</v>
      </c>
      <c r="C1509">
        <v>4</v>
      </c>
      <c r="D1509">
        <v>5</v>
      </c>
      <c r="E1509">
        <v>0.76236499999999996</v>
      </c>
    </row>
    <row r="1510" spans="1:5">
      <c r="A1510">
        <v>62</v>
      </c>
      <c r="B1510">
        <v>7</v>
      </c>
      <c r="C1510">
        <v>5</v>
      </c>
      <c r="D1510">
        <v>2</v>
      </c>
      <c r="E1510">
        <v>0.23763500000000001</v>
      </c>
    </row>
    <row r="1511" spans="1:5">
      <c r="A1511">
        <v>62</v>
      </c>
      <c r="B1511">
        <v>7</v>
      </c>
      <c r="C1511">
        <v>5</v>
      </c>
      <c r="D1511">
        <v>5</v>
      </c>
      <c r="E1511">
        <v>0.76236499999999996</v>
      </c>
    </row>
    <row r="1512" spans="1:5">
      <c r="A1512">
        <v>62</v>
      </c>
      <c r="B1512">
        <v>8</v>
      </c>
      <c r="C1512">
        <v>1</v>
      </c>
      <c r="D1512">
        <v>2</v>
      </c>
      <c r="E1512">
        <v>0.23763500000000001</v>
      </c>
    </row>
    <row r="1513" spans="1:5">
      <c r="A1513">
        <v>62</v>
      </c>
      <c r="B1513">
        <v>8</v>
      </c>
      <c r="C1513">
        <v>1</v>
      </c>
      <c r="D1513">
        <v>5</v>
      </c>
      <c r="E1513">
        <v>0.76236499999999996</v>
      </c>
    </row>
    <row r="1514" spans="1:5">
      <c r="A1514">
        <v>62</v>
      </c>
      <c r="B1514">
        <v>8</v>
      </c>
      <c r="C1514">
        <v>2</v>
      </c>
      <c r="D1514">
        <v>2</v>
      </c>
      <c r="E1514">
        <v>0.27882000000000001</v>
      </c>
    </row>
    <row r="1515" spans="1:5">
      <c r="A1515">
        <v>62</v>
      </c>
      <c r="B1515">
        <v>8</v>
      </c>
      <c r="C1515">
        <v>2</v>
      </c>
      <c r="D1515">
        <v>5</v>
      </c>
      <c r="E1515">
        <v>0.72118000000000004</v>
      </c>
    </row>
    <row r="1516" spans="1:5">
      <c r="A1516">
        <v>62</v>
      </c>
      <c r="B1516">
        <v>8</v>
      </c>
      <c r="C1516">
        <v>3</v>
      </c>
      <c r="D1516">
        <v>2</v>
      </c>
      <c r="E1516">
        <v>0.27882000000000001</v>
      </c>
    </row>
    <row r="1517" spans="1:5">
      <c r="A1517">
        <v>62</v>
      </c>
      <c r="B1517">
        <v>8</v>
      </c>
      <c r="C1517">
        <v>3</v>
      </c>
      <c r="D1517">
        <v>5</v>
      </c>
      <c r="E1517">
        <v>0.72118000000000004</v>
      </c>
    </row>
    <row r="1518" spans="1:5">
      <c r="A1518">
        <v>62</v>
      </c>
      <c r="B1518">
        <v>8</v>
      </c>
      <c r="C1518">
        <v>4</v>
      </c>
      <c r="D1518">
        <v>2</v>
      </c>
      <c r="E1518">
        <v>0.23763500000000001</v>
      </c>
    </row>
    <row r="1519" spans="1:5">
      <c r="A1519">
        <v>62</v>
      </c>
      <c r="B1519">
        <v>8</v>
      </c>
      <c r="C1519">
        <v>4</v>
      </c>
      <c r="D1519">
        <v>5</v>
      </c>
      <c r="E1519">
        <v>0.76236499999999996</v>
      </c>
    </row>
    <row r="1520" spans="1:5">
      <c r="A1520">
        <v>62</v>
      </c>
      <c r="B1520">
        <v>8</v>
      </c>
      <c r="C1520">
        <v>5</v>
      </c>
      <c r="D1520">
        <v>2</v>
      </c>
      <c r="E1520">
        <v>0.23763500000000001</v>
      </c>
    </row>
    <row r="1521" spans="1:5">
      <c r="A1521">
        <v>62</v>
      </c>
      <c r="B1521">
        <v>8</v>
      </c>
      <c r="C1521">
        <v>5</v>
      </c>
      <c r="D1521">
        <v>5</v>
      </c>
      <c r="E1521">
        <v>0.76236499999999996</v>
      </c>
    </row>
    <row r="1522" spans="1:5">
      <c r="A1522">
        <v>62</v>
      </c>
      <c r="B1522">
        <v>9</v>
      </c>
      <c r="C1522">
        <v>1</v>
      </c>
      <c r="D1522">
        <v>2</v>
      </c>
      <c r="E1522">
        <v>0.23763500000000001</v>
      </c>
    </row>
    <row r="1523" spans="1:5">
      <c r="A1523">
        <v>62</v>
      </c>
      <c r="B1523">
        <v>9</v>
      </c>
      <c r="C1523">
        <v>1</v>
      </c>
      <c r="D1523">
        <v>5</v>
      </c>
      <c r="E1523">
        <v>0.76236499999999996</v>
      </c>
    </row>
    <row r="1524" spans="1:5">
      <c r="A1524">
        <v>62</v>
      </c>
      <c r="B1524">
        <v>9</v>
      </c>
      <c r="C1524">
        <v>2</v>
      </c>
      <c r="D1524">
        <v>2</v>
      </c>
      <c r="E1524">
        <v>0.27882000000000001</v>
      </c>
    </row>
    <row r="1525" spans="1:5">
      <c r="A1525">
        <v>62</v>
      </c>
      <c r="B1525">
        <v>9</v>
      </c>
      <c r="C1525">
        <v>2</v>
      </c>
      <c r="D1525">
        <v>5</v>
      </c>
      <c r="E1525">
        <v>0.72118000000000004</v>
      </c>
    </row>
    <row r="1526" spans="1:5">
      <c r="A1526">
        <v>62</v>
      </c>
      <c r="B1526">
        <v>9</v>
      </c>
      <c r="C1526">
        <v>3</v>
      </c>
      <c r="D1526">
        <v>2</v>
      </c>
      <c r="E1526">
        <v>0.27882000000000001</v>
      </c>
    </row>
    <row r="1527" spans="1:5">
      <c r="A1527">
        <v>62</v>
      </c>
      <c r="B1527">
        <v>9</v>
      </c>
      <c r="C1527">
        <v>3</v>
      </c>
      <c r="D1527">
        <v>5</v>
      </c>
      <c r="E1527">
        <v>0.72118000000000004</v>
      </c>
    </row>
    <row r="1528" spans="1:5">
      <c r="A1528">
        <v>62</v>
      </c>
      <c r="B1528">
        <v>9</v>
      </c>
      <c r="C1528">
        <v>4</v>
      </c>
      <c r="D1528">
        <v>2</v>
      </c>
      <c r="E1528">
        <v>0.23763500000000001</v>
      </c>
    </row>
    <row r="1529" spans="1:5">
      <c r="A1529">
        <v>62</v>
      </c>
      <c r="B1529">
        <v>9</v>
      </c>
      <c r="C1529">
        <v>4</v>
      </c>
      <c r="D1529">
        <v>5</v>
      </c>
      <c r="E1529">
        <v>0.76236499999999996</v>
      </c>
    </row>
    <row r="1530" spans="1:5">
      <c r="A1530">
        <v>62</v>
      </c>
      <c r="B1530">
        <v>9</v>
      </c>
      <c r="C1530">
        <v>5</v>
      </c>
      <c r="D1530">
        <v>2</v>
      </c>
      <c r="E1530">
        <v>0.23763500000000001</v>
      </c>
    </row>
    <row r="1531" spans="1:5">
      <c r="A1531">
        <v>62</v>
      </c>
      <c r="B1531">
        <v>9</v>
      </c>
      <c r="C1531">
        <v>5</v>
      </c>
      <c r="D1531">
        <v>5</v>
      </c>
      <c r="E1531">
        <v>0.76236499999999996</v>
      </c>
    </row>
    <row r="1532" spans="1:5">
      <c r="A1532">
        <v>62</v>
      </c>
      <c r="B1532">
        <v>10</v>
      </c>
      <c r="C1532">
        <v>1</v>
      </c>
      <c r="D1532">
        <v>2</v>
      </c>
      <c r="E1532">
        <v>0.23763500000000001</v>
      </c>
    </row>
    <row r="1533" spans="1:5">
      <c r="A1533">
        <v>62</v>
      </c>
      <c r="B1533">
        <v>10</v>
      </c>
      <c r="C1533">
        <v>1</v>
      </c>
      <c r="D1533">
        <v>5</v>
      </c>
      <c r="E1533">
        <v>0.76236499999999996</v>
      </c>
    </row>
    <row r="1534" spans="1:5">
      <c r="A1534">
        <v>62</v>
      </c>
      <c r="B1534">
        <v>10</v>
      </c>
      <c r="C1534">
        <v>2</v>
      </c>
      <c r="D1534">
        <v>2</v>
      </c>
      <c r="E1534">
        <v>0.27882000000000001</v>
      </c>
    </row>
    <row r="1535" spans="1:5">
      <c r="A1535">
        <v>62</v>
      </c>
      <c r="B1535">
        <v>10</v>
      </c>
      <c r="C1535">
        <v>2</v>
      </c>
      <c r="D1535">
        <v>5</v>
      </c>
      <c r="E1535">
        <v>0.72118000000000004</v>
      </c>
    </row>
    <row r="1536" spans="1:5">
      <c r="A1536">
        <v>62</v>
      </c>
      <c r="B1536">
        <v>10</v>
      </c>
      <c r="C1536">
        <v>3</v>
      </c>
      <c r="D1536">
        <v>2</v>
      </c>
      <c r="E1536">
        <v>0.27882000000000001</v>
      </c>
    </row>
    <row r="1537" spans="1:5">
      <c r="A1537">
        <v>62</v>
      </c>
      <c r="B1537">
        <v>10</v>
      </c>
      <c r="C1537">
        <v>3</v>
      </c>
      <c r="D1537">
        <v>5</v>
      </c>
      <c r="E1537">
        <v>0.72118000000000004</v>
      </c>
    </row>
    <row r="1538" spans="1:5">
      <c r="A1538">
        <v>62</v>
      </c>
      <c r="B1538">
        <v>10</v>
      </c>
      <c r="C1538">
        <v>4</v>
      </c>
      <c r="D1538">
        <v>2</v>
      </c>
      <c r="E1538">
        <v>0.23763500000000001</v>
      </c>
    </row>
    <row r="1539" spans="1:5">
      <c r="A1539">
        <v>62</v>
      </c>
      <c r="B1539">
        <v>10</v>
      </c>
      <c r="C1539">
        <v>4</v>
      </c>
      <c r="D1539">
        <v>5</v>
      </c>
      <c r="E1539">
        <v>0.76236499999999996</v>
      </c>
    </row>
    <row r="1540" spans="1:5">
      <c r="A1540">
        <v>62</v>
      </c>
      <c r="B1540">
        <v>10</v>
      </c>
      <c r="C1540">
        <v>5</v>
      </c>
      <c r="D1540">
        <v>2</v>
      </c>
      <c r="E1540">
        <v>0.23763500000000001</v>
      </c>
    </row>
    <row r="1541" spans="1:5">
      <c r="A1541">
        <v>62</v>
      </c>
      <c r="B1541">
        <v>10</v>
      </c>
      <c r="C1541">
        <v>5</v>
      </c>
      <c r="D1541">
        <v>5</v>
      </c>
      <c r="E1541">
        <v>0.76236499999999996</v>
      </c>
    </row>
    <row r="1542" spans="1:5">
      <c r="A1542">
        <v>62</v>
      </c>
      <c r="B1542">
        <v>11</v>
      </c>
      <c r="C1542">
        <v>1</v>
      </c>
      <c r="D1542">
        <v>2</v>
      </c>
      <c r="E1542">
        <v>0.23763500000000001</v>
      </c>
    </row>
    <row r="1543" spans="1:5">
      <c r="A1543">
        <v>62</v>
      </c>
      <c r="B1543">
        <v>11</v>
      </c>
      <c r="C1543">
        <v>1</v>
      </c>
      <c r="D1543">
        <v>5</v>
      </c>
      <c r="E1543">
        <v>0.76236499999999996</v>
      </c>
    </row>
    <row r="1544" spans="1:5">
      <c r="A1544">
        <v>62</v>
      </c>
      <c r="B1544">
        <v>11</v>
      </c>
      <c r="C1544">
        <v>2</v>
      </c>
      <c r="D1544">
        <v>2</v>
      </c>
      <c r="E1544">
        <v>0.27882000000000001</v>
      </c>
    </row>
    <row r="1545" spans="1:5">
      <c r="A1545">
        <v>62</v>
      </c>
      <c r="B1545">
        <v>11</v>
      </c>
      <c r="C1545">
        <v>2</v>
      </c>
      <c r="D1545">
        <v>5</v>
      </c>
      <c r="E1545">
        <v>0.72118000000000004</v>
      </c>
    </row>
    <row r="1546" spans="1:5">
      <c r="A1546">
        <v>62</v>
      </c>
      <c r="B1546">
        <v>11</v>
      </c>
      <c r="C1546">
        <v>3</v>
      </c>
      <c r="D1546">
        <v>2</v>
      </c>
      <c r="E1546">
        <v>0.27882000000000001</v>
      </c>
    </row>
    <row r="1547" spans="1:5">
      <c r="A1547">
        <v>62</v>
      </c>
      <c r="B1547">
        <v>11</v>
      </c>
      <c r="C1547">
        <v>3</v>
      </c>
      <c r="D1547">
        <v>5</v>
      </c>
      <c r="E1547">
        <v>0.72118000000000004</v>
      </c>
    </row>
    <row r="1548" spans="1:5">
      <c r="A1548">
        <v>62</v>
      </c>
      <c r="B1548">
        <v>11</v>
      </c>
      <c r="C1548">
        <v>4</v>
      </c>
      <c r="D1548">
        <v>2</v>
      </c>
      <c r="E1548">
        <v>0.23763500000000001</v>
      </c>
    </row>
    <row r="1549" spans="1:5">
      <c r="A1549">
        <v>62</v>
      </c>
      <c r="B1549">
        <v>11</v>
      </c>
      <c r="C1549">
        <v>4</v>
      </c>
      <c r="D1549">
        <v>5</v>
      </c>
      <c r="E1549">
        <v>0.76236499999999996</v>
      </c>
    </row>
    <row r="1550" spans="1:5">
      <c r="A1550">
        <v>62</v>
      </c>
      <c r="B1550">
        <v>11</v>
      </c>
      <c r="C1550">
        <v>5</v>
      </c>
      <c r="D1550">
        <v>2</v>
      </c>
      <c r="E1550">
        <v>0.23763500000000001</v>
      </c>
    </row>
    <row r="1551" spans="1:5">
      <c r="A1551">
        <v>62</v>
      </c>
      <c r="B1551">
        <v>11</v>
      </c>
      <c r="C1551">
        <v>5</v>
      </c>
      <c r="D1551">
        <v>5</v>
      </c>
      <c r="E1551">
        <v>0.76236499999999996</v>
      </c>
    </row>
    <row r="1552" spans="1:5">
      <c r="A1552">
        <v>62</v>
      </c>
      <c r="B1552">
        <v>12</v>
      </c>
      <c r="C1552">
        <v>1</v>
      </c>
      <c r="D1552">
        <v>2</v>
      </c>
      <c r="E1552">
        <v>0.23763500000000001</v>
      </c>
    </row>
    <row r="1553" spans="1:5">
      <c r="A1553">
        <v>62</v>
      </c>
      <c r="B1553">
        <v>12</v>
      </c>
      <c r="C1553">
        <v>1</v>
      </c>
      <c r="D1553">
        <v>5</v>
      </c>
      <c r="E1553">
        <v>0.76236499999999996</v>
      </c>
    </row>
    <row r="1554" spans="1:5">
      <c r="A1554">
        <v>62</v>
      </c>
      <c r="B1554">
        <v>12</v>
      </c>
      <c r="C1554">
        <v>2</v>
      </c>
      <c r="D1554">
        <v>2</v>
      </c>
      <c r="E1554">
        <v>0.27882000000000001</v>
      </c>
    </row>
    <row r="1555" spans="1:5">
      <c r="A1555">
        <v>62</v>
      </c>
      <c r="B1555">
        <v>12</v>
      </c>
      <c r="C1555">
        <v>2</v>
      </c>
      <c r="D1555">
        <v>5</v>
      </c>
      <c r="E1555">
        <v>0.72118000000000004</v>
      </c>
    </row>
    <row r="1556" spans="1:5">
      <c r="A1556">
        <v>62</v>
      </c>
      <c r="B1556">
        <v>12</v>
      </c>
      <c r="C1556">
        <v>3</v>
      </c>
      <c r="D1556">
        <v>2</v>
      </c>
      <c r="E1556">
        <v>0.27882000000000001</v>
      </c>
    </row>
    <row r="1557" spans="1:5">
      <c r="A1557">
        <v>62</v>
      </c>
      <c r="B1557">
        <v>12</v>
      </c>
      <c r="C1557">
        <v>3</v>
      </c>
      <c r="D1557">
        <v>5</v>
      </c>
      <c r="E1557">
        <v>0.72118000000000004</v>
      </c>
    </row>
    <row r="1558" spans="1:5">
      <c r="A1558">
        <v>62</v>
      </c>
      <c r="B1558">
        <v>12</v>
      </c>
      <c r="C1558">
        <v>4</v>
      </c>
      <c r="D1558">
        <v>2</v>
      </c>
      <c r="E1558">
        <v>0.23763500000000001</v>
      </c>
    </row>
    <row r="1559" spans="1:5">
      <c r="A1559">
        <v>62</v>
      </c>
      <c r="B1559">
        <v>12</v>
      </c>
      <c r="C1559">
        <v>4</v>
      </c>
      <c r="D1559">
        <v>5</v>
      </c>
      <c r="E1559">
        <v>0.76236499999999996</v>
      </c>
    </row>
    <row r="1560" spans="1:5">
      <c r="A1560">
        <v>62</v>
      </c>
      <c r="B1560">
        <v>12</v>
      </c>
      <c r="C1560">
        <v>5</v>
      </c>
      <c r="D1560">
        <v>2</v>
      </c>
      <c r="E1560">
        <v>0.23763500000000001</v>
      </c>
    </row>
    <row r="1561" spans="1:5">
      <c r="A1561">
        <v>62</v>
      </c>
      <c r="B1561">
        <v>12</v>
      </c>
      <c r="C1561">
        <v>5</v>
      </c>
      <c r="D1561">
        <v>5</v>
      </c>
      <c r="E1561">
        <v>0.76236499999999996</v>
      </c>
    </row>
  </sheetData>
  <phoneticPr fontId="1"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HPMSVTypeYear</vt:lpstr>
      <vt:lpstr>monthVMTFraction-calculated</vt:lpstr>
      <vt:lpstr>dayVMTFraction-calculated</vt:lpstr>
      <vt:lpstr>Instructions</vt:lpstr>
      <vt:lpstr>Import HPMS AADVMT and Factors</vt:lpstr>
      <vt:lpstr>Daily VMT by HPMS and Month</vt:lpstr>
      <vt:lpstr>Monthly VMT</vt:lpstr>
      <vt:lpstr>monthVMTFraction-default</vt:lpstr>
      <vt:lpstr>dayVMTFraction-default</vt:lpstr>
      <vt:lpstr>hourVMTFraction-default</vt:lpstr>
    </vt:vector>
  </TitlesOfParts>
  <Company>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Sean Hillson</dc:creator>
  <cp:lastModifiedBy>13664</cp:lastModifiedBy>
  <cp:lastPrinted>2011-01-14T16:52:50Z</cp:lastPrinted>
  <dcterms:created xsi:type="dcterms:W3CDTF">2009-08-25T18:21:23Z</dcterms:created>
  <dcterms:modified xsi:type="dcterms:W3CDTF">2011-04-04T21:28:26Z</dcterms:modified>
</cp:coreProperties>
</file>