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Amnesty\"/>
    </mc:Choice>
  </mc:AlternateContent>
  <xr:revisionPtr revIDLastSave="0" documentId="13_ncr:8201_{2BBC63B1-9642-4B57-8580-EA48CA000C1C}" xr6:coauthVersionLast="45" xr6:coauthVersionMax="45" xr10:uidLastSave="{00000000-0000-0000-0000-000000000000}"/>
  <bookViews>
    <workbookView xWindow="-110" yWindow="-110" windowWidth="19420" windowHeight="10420" xr2:uid="{00000000-000D-0000-FFFF-FFFF00000000}"/>
  </bookViews>
  <sheets>
    <sheet name="Amnesty Event" sheetId="1" r:id="rId1"/>
    <sheet name="Invoices" sheetId="3" r:id="rId2"/>
  </sheets>
  <definedNames>
    <definedName name="ColumnTitle1" localSheetId="1">Expense[[#Headers],[Type of Tire]]</definedName>
    <definedName name="ColumnTitle1">Expense[[#Headers],[Type of Tire]]</definedName>
    <definedName name="Mileage_Total">#REF!</definedName>
    <definedName name="Reimbursement_Total">#REF!</definedName>
    <definedName name="RowTitleRegion1..C6">'Amnesty Event'!$B$3</definedName>
    <definedName name="RowTitleRegion2..E6">'Amnesty Event'!$D$3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D16" i="3"/>
  <c r="G10" i="1" s="1"/>
  <c r="G14" i="1" l="1"/>
  <c r="C23" i="1"/>
  <c r="D22" i="1"/>
  <c r="D21" i="1"/>
  <c r="D20" i="1"/>
  <c r="D23" i="1" l="1"/>
  <c r="G19" i="1" s="1"/>
</calcChain>
</file>

<file path=xl/sharedStrings.xml><?xml version="1.0" encoding="utf-8"?>
<sst xmlns="http://schemas.openxmlformats.org/spreadsheetml/2006/main" count="62" uniqueCount="52">
  <si>
    <t>Date</t>
  </si>
  <si>
    <t>Government/Authority</t>
  </si>
  <si>
    <t>Federal Tax ID</t>
  </si>
  <si>
    <t>EPD Agreement #</t>
  </si>
  <si>
    <t>Project Manager</t>
  </si>
  <si>
    <t>Mailing Address</t>
  </si>
  <si>
    <t>Email</t>
  </si>
  <si>
    <t>Phone</t>
  </si>
  <si>
    <t>Secondary Contact</t>
  </si>
  <si>
    <t>Title</t>
  </si>
  <si>
    <t>City/State/ZIP</t>
  </si>
  <si>
    <t>Event Date(s)</t>
  </si>
  <si>
    <t>Number of Volunteers</t>
  </si>
  <si>
    <t>Type of Tire</t>
  </si>
  <si>
    <t>Passenger</t>
  </si>
  <si>
    <t>Truck</t>
  </si>
  <si>
    <t>Large Off-the-Road (OTR)</t>
  </si>
  <si>
    <t>Number of Tires</t>
  </si>
  <si>
    <t>Passenger Tire 
Equivalent (PTE)</t>
  </si>
  <si>
    <t>Total</t>
  </si>
  <si>
    <t>Reimbursement Requested</t>
  </si>
  <si>
    <t>Cost per PTE</t>
  </si>
  <si>
    <t>Along with this form, the following attachments must also be submitted to EPD in order to receive reimbursement.</t>
  </si>
  <si>
    <t>Copies of all signed transportation manifests and weight tickets.</t>
  </si>
  <si>
    <t>Copies of all itemized contractor invoices with number/tons of tires removed by type (e.g., passenger, truck, OTR).</t>
  </si>
  <si>
    <t>Copies of all checks showing amount paid to each contractor.</t>
  </si>
  <si>
    <t>Payee</t>
  </si>
  <si>
    <t>Enter the name of the person or department to whom the reimbursement check should be made payable.</t>
  </si>
  <si>
    <t>I certify that all abatement activities required in the agreed upon contractual agreement and any amendments thereto contracts for this project have been carried out in accordance with the documented application, as well as all applicable federal, state and local laws, rules and regulations. I am aware that there are significant penalties for knowingly violating these and/or submitting false information, including fines, loss of certification or licensure, and imprisonment.</t>
  </si>
  <si>
    <t>Signature</t>
  </si>
  <si>
    <t>Event Name</t>
  </si>
  <si>
    <t>REIMBURSEMENT INSTRUCTIONS</t>
  </si>
  <si>
    <t>Name</t>
  </si>
  <si>
    <t>I. CONTACT INFORMATION</t>
  </si>
  <si>
    <t>II. AMNESTY EVENT INFORMATION</t>
  </si>
  <si>
    <t>III. REIMBURSEMENT INFORMATION</t>
  </si>
  <si>
    <t>IV. ATTACHMENTS</t>
  </si>
  <si>
    <t>V. CERTIFICATION STATEMENT</t>
  </si>
  <si>
    <t>Invoice #</t>
  </si>
  <si>
    <t>Amount</t>
  </si>
  <si>
    <t>Tons of Scrap Tires</t>
  </si>
  <si>
    <t>PTE</t>
  </si>
  <si>
    <t xml:space="preserve">B. If you DO NOT know tons, enter the number of tires by type in the table below. </t>
  </si>
  <si>
    <t xml:space="preserve">A. If you know the tons of scrap tires removed, enter the amount below.  </t>
  </si>
  <si>
    <t>Invoices</t>
  </si>
  <si>
    <r>
      <rPr>
        <b/>
        <sz val="11"/>
        <rFont val="Franklin Gothic Book"/>
        <family val="2"/>
        <scheme val="minor"/>
      </rPr>
      <t>Note:</t>
    </r>
    <r>
      <rPr>
        <sz val="11"/>
        <rFont val="Franklin Gothic Book"/>
        <family val="2"/>
        <scheme val="minor"/>
      </rPr>
      <t xml:space="preserve"> Projects will only be reimbursed 
up to $4/PTE.</t>
    </r>
  </si>
  <si>
    <t>Please allow 90 days for processing.</t>
  </si>
  <si>
    <r>
      <rPr>
        <b/>
        <sz val="11"/>
        <rFont val="Franklin Gothic Book"/>
        <family val="2"/>
        <scheme val="minor"/>
      </rPr>
      <t>Note:</t>
    </r>
    <r>
      <rPr>
        <sz val="11"/>
        <rFont val="Franklin Gothic Book"/>
        <family val="2"/>
        <scheme val="minor"/>
      </rPr>
      <t xml:space="preserve"> Click on the "Invoices" tab below to calculate your direct costs for the event. </t>
    </r>
  </si>
  <si>
    <t xml:space="preserve">Digital images at least 300 dpi, no larger than 5 MB, saved as JPG, PNG, or TIF. Three or more photos taken during the event. Email photos to epd.star@dnr.ga.gov. </t>
  </si>
  <si>
    <t xml:space="preserve">Email this completed form and any required attachments to: epd.star@dnr.ga.gov. Please include the local government name and agreement number in the subject line.  </t>
  </si>
  <si>
    <t xml:space="preserve">To use the e-sign feature: 
1. Save this document to your computer; 
2. Click on 'View Signatures' at the top; 
3. Click the down-arrow next to 'Signer 1' in the pop-up window at the right;
4. Click 'Sign' and type your signature in the box </t>
  </si>
  <si>
    <t>Questions? Call EPD at 404-675-6013 or email epd.star@dnr.ga.gov.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</si>
</sst>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3" formatCode="_(* #,##0.00_);_(* \(#,##0.00\);_(* &quot;-&quot;??_);_(@_)"/>
    <numFmt numFmtId="164" formatCode="&quot;$&quot;#,##0.00"/>
    <numFmt numFmtId="165" formatCode="_(* #,##0_);_(* \(#,##0\);_(* &quot;-&quot;??_);_(@_)"/>
  </numFmts>
  <fonts count="15"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rgb="FF000000"/>
      <name val="Franklin Gothic Book"/>
      <family val="2"/>
    </font>
    <font>
      <sz val="11"/>
      <color rgb="FF000000"/>
      <name val="Franklin Gothic Book"/>
      <family val="2"/>
      <scheme val="minor"/>
    </font>
    <font>
      <b/>
      <sz val="12"/>
      <color theme="0"/>
      <name val="Franklin Gothic Book"/>
      <family val="2"/>
      <scheme val="minor"/>
    </font>
    <font>
      <i/>
      <sz val="11"/>
      <color rgb="FF000000"/>
      <name val="Franklin Gothic Book"/>
      <family val="2"/>
    </font>
    <font>
      <b/>
      <sz val="11"/>
      <color theme="0"/>
      <name val="Franklin Gothic Book"/>
      <family val="2"/>
      <scheme val="minor"/>
    </font>
    <font>
      <b/>
      <sz val="10"/>
      <color rgb="FFFF0000"/>
      <name val="Franklin Gothic Book"/>
      <family val="2"/>
      <scheme val="minor"/>
    </font>
  </fonts>
  <fills count="6">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top style="thin">
        <color indexed="64"/>
      </top>
      <bottom/>
      <diagonal/>
    </border>
    <border>
      <left style="thin">
        <color theme="3"/>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5">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cellStyleXfs>
  <cellXfs count="94">
    <xf numFmtId="0" fontId="0" fillId="0" borderId="0" xfId="0">
      <alignment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11" fillId="0" borderId="0" xfId="11" applyFont="1" applyFill="1" applyBorder="1" applyAlignment="1">
      <alignment vertical="center"/>
    </xf>
    <xf numFmtId="0" fontId="6" fillId="0" borderId="1" xfId="0" applyFont="1" applyBorder="1">
      <alignmen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lignment wrapText="1"/>
    </xf>
    <xf numFmtId="0" fontId="6" fillId="0" borderId="17" xfId="0" applyFont="1" applyBorder="1">
      <alignment wrapText="1"/>
    </xf>
    <xf numFmtId="14" fontId="6" fillId="0" borderId="11" xfId="0" applyNumberFormat="1" applyFont="1" applyBorder="1">
      <alignment wrapText="1"/>
    </xf>
    <xf numFmtId="14" fontId="6" fillId="0" borderId="16" xfId="0" applyNumberFormat="1" applyFont="1" applyBorder="1">
      <alignment wrapText="1"/>
    </xf>
    <xf numFmtId="164" fontId="6" fillId="0" borderId="12" xfId="3" applyFont="1" applyBorder="1">
      <alignment horizontal="right"/>
    </xf>
    <xf numFmtId="164" fontId="6" fillId="0" borderId="18" xfId="3" applyFont="1" applyBorder="1">
      <alignment horizontal="right"/>
    </xf>
    <xf numFmtId="164" fontId="6" fillId="0" borderId="18" xfId="3" applyNumberFormat="1" applyFont="1" applyBorder="1" applyAlignment="1">
      <alignment horizontal="right"/>
    </xf>
    <xf numFmtId="0" fontId="13" fillId="0" borderId="0" xfId="11" applyFont="1" applyFill="1" applyBorder="1" applyAlignment="1">
      <alignment vertical="center"/>
    </xf>
    <xf numFmtId="0" fontId="0" fillId="0" borderId="0" xfId="0" applyAlignment="1">
      <alignment wrapText="1"/>
    </xf>
    <xf numFmtId="165" fontId="0" fillId="3" borderId="0" xfId="0" applyNumberFormat="1" applyFont="1" applyFill="1" applyAlignment="1" applyProtection="1">
      <alignment vertical="center" wrapText="1"/>
    </xf>
    <xf numFmtId="0" fontId="4" fillId="2" borderId="0" xfId="6" applyFill="1" applyProtection="1">
      <alignment horizontal="left" indent="1"/>
      <protection locked="0"/>
    </xf>
    <xf numFmtId="0" fontId="0" fillId="2" borderId="0" xfId="0" applyFill="1" applyProtection="1">
      <alignment wrapText="1"/>
      <protection locked="0"/>
    </xf>
    <xf numFmtId="0" fontId="0" fillId="0" borderId="0" xfId="0" applyProtection="1">
      <alignment wrapText="1"/>
      <protection locked="0"/>
    </xf>
    <xf numFmtId="0" fontId="11" fillId="4" borderId="0" xfId="6" applyFont="1" applyFill="1" applyAlignment="1" applyProtection="1">
      <alignment horizontal="left" vertical="center" indent="1"/>
      <protection locked="0"/>
    </xf>
    <xf numFmtId="0" fontId="0" fillId="4" borderId="0" xfId="0" applyFill="1" applyProtection="1">
      <alignment wrapText="1"/>
      <protection locked="0"/>
    </xf>
    <xf numFmtId="0" fontId="6" fillId="0" borderId="0" xfId="7" applyFont="1" applyAlignment="1" applyProtection="1">
      <alignment horizontal="right" indent="1"/>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3" xfId="10" applyNumberFormat="1" applyFont="1" applyBorder="1" applyAlignment="1" applyProtection="1">
      <alignment horizontal="left" wrapText="1"/>
      <protection locked="0"/>
    </xf>
    <xf numFmtId="0" fontId="5" fillId="0" borderId="4" xfId="10" applyNumberFormat="1" applyFont="1" applyBorder="1" applyAlignment="1" applyProtection="1">
      <alignment horizontal="left" wrapText="1"/>
      <protection locked="0"/>
    </xf>
    <xf numFmtId="0" fontId="5" fillId="0" borderId="3" xfId="8"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6" fillId="0" borderId="0" xfId="7" applyFont="1" applyFill="1" applyAlignment="1" applyProtection="1">
      <alignment horizontal="right" indent="1"/>
      <protection locked="0"/>
    </xf>
    <xf numFmtId="0" fontId="0" fillId="0" borderId="5" xfId="0" applyBorder="1" applyProtection="1">
      <alignment wrapText="1"/>
      <protection locked="0"/>
    </xf>
    <xf numFmtId="0" fontId="0" fillId="0" borderId="5" xfId="0" applyFill="1" applyBorder="1" applyProtection="1">
      <alignment wrapText="1"/>
      <protection locked="0"/>
    </xf>
    <xf numFmtId="0" fontId="5" fillId="0" borderId="5" xfId="14" applyNumberFormat="1" applyFont="1" applyBorder="1" applyAlignment="1" applyProtection="1">
      <alignment horizontal="left" wrapText="1"/>
      <protection locked="0"/>
    </xf>
    <xf numFmtId="0" fontId="5" fillId="0" borderId="7" xfId="8" applyNumberFormat="1" applyFont="1" applyBorder="1" applyAlignment="1" applyProtection="1">
      <alignment horizontal="left" wrapText="1"/>
      <protection locked="0"/>
    </xf>
    <xf numFmtId="0" fontId="6" fillId="0" borderId="0" xfId="7" applyFont="1" applyBorder="1" applyAlignment="1" applyProtection="1">
      <alignment horizontal="right" indent="1"/>
      <protection locked="0"/>
    </xf>
    <xf numFmtId="0" fontId="5" fillId="0" borderId="0" xfId="3" applyNumberFormat="1" applyFont="1" applyBorder="1" applyAlignment="1" applyProtection="1">
      <alignment horizontal="left"/>
      <protection locked="0"/>
    </xf>
    <xf numFmtId="0" fontId="0" fillId="0" borderId="0" xfId="0" applyBorder="1" applyProtection="1">
      <alignment wrapText="1"/>
      <protection locked="0"/>
    </xf>
    <xf numFmtId="0" fontId="5" fillId="0" borderId="0" xfId="8" applyNumberFormat="1" applyFont="1" applyBorder="1" applyAlignment="1" applyProtection="1">
      <alignment wrapText="1"/>
      <protection locked="0"/>
    </xf>
    <xf numFmtId="1" fontId="5" fillId="0" borderId="4" xfId="3" applyNumberFormat="1" applyFont="1" applyBorder="1" applyProtection="1">
      <alignment horizontal="right"/>
      <protection locked="0"/>
    </xf>
    <xf numFmtId="0" fontId="6" fillId="0" borderId="0" xfId="7" applyFont="1" applyAlignment="1" applyProtection="1">
      <alignment horizontal="right" wrapText="1" indent="1"/>
      <protection locked="0"/>
    </xf>
    <xf numFmtId="14" fontId="5" fillId="0" borderId="5" xfId="10" applyNumberFormat="1" applyFont="1" applyBorder="1" applyAlignment="1" applyProtection="1">
      <alignment horizontal="left" wrapText="1"/>
      <protection locked="0"/>
    </xf>
    <xf numFmtId="0" fontId="5" fillId="0" borderId="0" xfId="10" applyNumberFormat="1" applyFont="1" applyBorder="1" applyAlignment="1" applyProtection="1">
      <alignment horizontal="left" wrapText="1"/>
      <protection locked="0"/>
    </xf>
    <xf numFmtId="0" fontId="0" fillId="0" borderId="0" xfId="0" applyAlignment="1" applyProtection="1">
      <alignment horizontal="left" vertical="center" wrapText="1"/>
      <protection locked="0"/>
    </xf>
    <xf numFmtId="1" fontId="5" fillId="0" borderId="3" xfId="10" applyNumberFormat="1" applyFont="1" applyBorder="1" applyAlignment="1" applyProtection="1">
      <alignment horizontal="right" wrapText="1"/>
      <protection locked="0"/>
    </xf>
    <xf numFmtId="2" fontId="0" fillId="0" borderId="0" xfId="0" applyNumberFormat="1" applyBorder="1" applyAlignment="1" applyProtection="1">
      <alignment wrapText="1"/>
      <protection locked="0"/>
    </xf>
    <xf numFmtId="1" fontId="5" fillId="0" borderId="0" xfId="10" applyNumberFormat="1" applyFont="1" applyBorder="1" applyAlignment="1" applyProtection="1">
      <alignment horizontal="right" wrapText="1"/>
      <protection locked="0"/>
    </xf>
    <xf numFmtId="2" fontId="5" fillId="0" borderId="0" xfId="0" applyNumberFormat="1" applyFont="1" applyBorder="1" applyProtection="1">
      <alignment wrapText="1"/>
      <protection locked="0"/>
    </xf>
    <xf numFmtId="0" fontId="6" fillId="0" borderId="0" xfId="7" applyFont="1" applyFill="1" applyAlignment="1" applyProtection="1">
      <alignment horizontal="left" vertical="center"/>
      <protection locked="0"/>
    </xf>
    <xf numFmtId="0" fontId="0" fillId="0" borderId="0" xfId="0" applyAlignment="1" applyProtection="1">
      <alignment vertical="center" wrapText="1"/>
      <protection locked="0"/>
    </xf>
    <xf numFmtId="0" fontId="7" fillId="0" borderId="0" xfId="11" applyFont="1" applyFill="1" applyAlignment="1" applyProtection="1">
      <alignment horizontal="center" vertical="center"/>
      <protection locked="0"/>
    </xf>
    <xf numFmtId="0" fontId="7" fillId="0" borderId="0" xfId="11" applyFont="1" applyFill="1" applyAlignment="1" applyProtection="1">
      <alignment horizontal="center" vertical="center" wrapText="1"/>
      <protection locked="0"/>
    </xf>
    <xf numFmtId="0" fontId="6" fillId="0" borderId="0" xfId="7" applyFont="1" applyProtection="1">
      <alignment horizontal="right" indent="1"/>
      <protection locked="0"/>
    </xf>
    <xf numFmtId="0" fontId="6" fillId="0" borderId="0" xfId="9" applyNumberFormat="1" applyFont="1" applyFill="1" applyAlignment="1" applyProtection="1">
      <alignment horizontal="left" vertical="center"/>
      <protection locked="0"/>
    </xf>
    <xf numFmtId="0" fontId="0" fillId="0" borderId="0" xfId="0" applyFont="1" applyFill="1" applyBorder="1" applyAlignment="1" applyProtection="1">
      <alignment horizontal="right" vertical="center" wrapText="1"/>
      <protection locked="0"/>
    </xf>
    <xf numFmtId="0" fontId="8" fillId="3" borderId="0" xfId="0" applyNumberFormat="1" applyFont="1" applyFill="1" applyBorder="1" applyAlignment="1" applyProtection="1">
      <alignment horizontal="right" vertical="center"/>
      <protection locked="0"/>
    </xf>
    <xf numFmtId="0" fontId="11" fillId="0" borderId="0" xfId="11" applyFont="1" applyFill="1" applyBorder="1" applyAlignment="1" applyProtection="1">
      <alignment horizontal="left" vertical="center" indent="1"/>
      <protection locked="0"/>
    </xf>
    <xf numFmtId="14" fontId="5" fillId="0" borderId="9" xfId="14" applyNumberFormat="1" applyFont="1" applyBorder="1" applyAlignment="1" applyProtection="1">
      <alignment horizontal="left" wrapText="1"/>
      <protection locked="0"/>
    </xf>
    <xf numFmtId="164" fontId="5" fillId="0" borderId="5" xfId="3" applyFont="1" applyBorder="1" applyProtection="1">
      <alignment horizontal="right"/>
    </xf>
    <xf numFmtId="43" fontId="5" fillId="0" borderId="6" xfId="1" applyFont="1" applyBorder="1" applyAlignment="1" applyProtection="1">
      <alignment wrapText="1"/>
    </xf>
    <xf numFmtId="164" fontId="5" fillId="0" borderId="6" xfId="3" applyFont="1" applyBorder="1" applyProtection="1">
      <alignment horizontal="right"/>
    </xf>
    <xf numFmtId="0" fontId="6" fillId="0" borderId="0" xfId="7" applyFont="1" applyAlignment="1" applyProtection="1">
      <alignment horizontal="right" indent="1"/>
    </xf>
    <xf numFmtId="0" fontId="6" fillId="0" borderId="0" xfId="7" applyFont="1" applyFill="1" applyAlignment="1" applyProtection="1">
      <alignment horizontal="right" indent="1"/>
    </xf>
    <xf numFmtId="0" fontId="6" fillId="0" borderId="0" xfId="7" applyFont="1" applyAlignment="1" applyProtection="1">
      <alignment horizontal="right" wrapText="1" indent="1"/>
    </xf>
    <xf numFmtId="0" fontId="6" fillId="0" borderId="0" xfId="7" applyFont="1" applyAlignment="1" applyProtection="1">
      <alignment horizontal="right"/>
    </xf>
    <xf numFmtId="0" fontId="0" fillId="0" borderId="0" xfId="0" applyProtection="1">
      <alignment wrapText="1"/>
    </xf>
    <xf numFmtId="0" fontId="5" fillId="0" borderId="6" xfId="3" applyNumberFormat="1" applyFont="1" applyBorder="1" applyAlignment="1" applyProtection="1">
      <protection locked="0"/>
    </xf>
    <xf numFmtId="14" fontId="5" fillId="0" borderId="6" xfId="14" applyNumberFormat="1" applyFont="1" applyBorder="1" applyAlignment="1" applyProtection="1">
      <alignment wrapText="1"/>
      <protection locked="0"/>
    </xf>
    <xf numFmtId="0" fontId="5" fillId="0" borderId="0" xfId="14" applyNumberFormat="1" applyFont="1" applyBorder="1" applyAlignment="1" applyProtection="1">
      <alignment wrapText="1"/>
      <protection locked="0"/>
    </xf>
    <xf numFmtId="14" fontId="5" fillId="0" borderId="6" xfId="10" applyNumberFormat="1" applyFont="1" applyBorder="1" applyAlignment="1" applyProtection="1">
      <alignment wrapText="1"/>
      <protection locked="0"/>
    </xf>
    <xf numFmtId="14" fontId="5" fillId="0" borderId="0" xfId="10" applyNumberFormat="1" applyFont="1" applyBorder="1" applyAlignment="1" applyProtection="1">
      <alignment wrapText="1"/>
      <protection locked="0"/>
    </xf>
    <xf numFmtId="0" fontId="5" fillId="0" borderId="0" xfId="10" applyNumberFormat="1" applyFont="1" applyBorder="1" applyAlignment="1" applyProtection="1">
      <alignment wrapText="1"/>
      <protection locked="0"/>
    </xf>
    <xf numFmtId="0" fontId="6" fillId="5" borderId="0" xfId="7" applyFont="1" applyFill="1" applyAlignment="1" applyProtection="1">
      <alignment horizontal="left" vertical="center" indent="2"/>
      <protection locked="0"/>
    </xf>
    <xf numFmtId="2" fontId="5" fillId="0" borderId="0" xfId="0" applyNumberFormat="1" applyFont="1" applyFill="1" applyBorder="1" applyAlignment="1" applyProtection="1">
      <alignment horizontal="left" wrapText="1"/>
      <protection locked="0"/>
    </xf>
    <xf numFmtId="2" fontId="5" fillId="0" borderId="0" xfId="0" applyNumberFormat="1" applyFont="1" applyBorder="1" applyAlignment="1" applyProtection="1">
      <alignment horizontal="left" wrapText="1"/>
      <protection locked="0"/>
    </xf>
    <xf numFmtId="0" fontId="11" fillId="4" borderId="8" xfId="11" applyFont="1" applyFill="1" applyBorder="1" applyAlignment="1" applyProtection="1">
      <alignment horizontal="left" vertical="center" indent="1"/>
      <protection locked="0"/>
    </xf>
    <xf numFmtId="0" fontId="11" fillId="4" borderId="0" xfId="11" applyFont="1" applyFill="1" applyBorder="1" applyAlignment="1" applyProtection="1">
      <alignment horizontal="left" vertical="center" indent="1"/>
      <protection locked="0"/>
    </xf>
    <xf numFmtId="0" fontId="12" fillId="0" borderId="0" xfId="0" applyFont="1" applyAlignment="1" applyProtection="1">
      <alignment horizontal="left" vertical="top" wrapText="1"/>
      <protection locked="0"/>
    </xf>
    <xf numFmtId="0" fontId="6" fillId="0" borderId="0" xfId="7" applyFont="1" applyAlignment="1" applyProtection="1">
      <alignment horizontal="left" vertical="center"/>
      <protection locked="0"/>
    </xf>
    <xf numFmtId="0" fontId="5" fillId="0" borderId="0" xfId="0" applyFont="1" applyAlignment="1" applyProtection="1">
      <alignment horizontal="left" vertical="center" wrapText="1" indent="3"/>
      <protection locked="0"/>
    </xf>
    <xf numFmtId="0" fontId="10" fillId="0" borderId="0" xfId="0" applyFont="1" applyAlignment="1" applyProtection="1">
      <alignment horizontal="left" vertical="center" wrapText="1" indent="3"/>
      <protection locked="0"/>
    </xf>
    <xf numFmtId="0" fontId="9" fillId="0" borderId="0" xfId="0" applyFont="1" applyAlignment="1" applyProtection="1">
      <alignment horizontal="left" vertical="center" wrapText="1" indent="3"/>
      <protection locked="0"/>
    </xf>
    <xf numFmtId="0" fontId="5" fillId="0" borderId="0" xfId="8" applyNumberFormat="1" applyFont="1" applyBorder="1" applyAlignment="1" applyProtection="1">
      <alignment horizontal="left" vertical="top" wrapText="1"/>
      <protection locked="0"/>
    </xf>
    <xf numFmtId="0" fontId="5" fillId="0" borderId="6" xfId="8"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0" xfId="0" applyAlignment="1" applyProtection="1">
      <alignment horizontal="left" wrapText="1"/>
      <protection locked="0"/>
    </xf>
    <xf numFmtId="0" fontId="5" fillId="0" borderId="9" xfId="10" applyNumberFormat="1" applyFont="1" applyBorder="1" applyAlignment="1" applyProtection="1">
      <alignment horizontal="left" wrapText="1"/>
      <protection locked="0"/>
    </xf>
    <xf numFmtId="0" fontId="5" fillId="0" borderId="0" xfId="1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0" fontId="6" fillId="0" borderId="0" xfId="0" applyFont="1" applyFill="1" applyAlignment="1">
      <alignment horizontal="left" wrapText="1"/>
    </xf>
    <xf numFmtId="0" fontId="13" fillId="4" borderId="10" xfId="11" applyFont="1" applyFill="1" applyBorder="1" applyAlignment="1">
      <alignment horizontal="left" vertical="center" indent="1"/>
    </xf>
    <xf numFmtId="0" fontId="13" fillId="4" borderId="6" xfId="11" applyFont="1" applyFill="1" applyBorder="1" applyAlignment="1">
      <alignment horizontal="left" vertical="center" indent="1"/>
    </xf>
    <xf numFmtId="0" fontId="13" fillId="0" borderId="0" xfId="0" applyFont="1" applyFill="1" applyAlignment="1">
      <alignment horizontal="right" wrapText="1"/>
    </xf>
  </cellXfs>
  <cellStyles count="15">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24">
    <dxf>
      <font>
        <b/>
        <i val="0"/>
        <strike val="0"/>
        <condense val="0"/>
        <extend val="0"/>
        <outline val="0"/>
        <shadow val="0"/>
        <u val="none"/>
        <vertAlign val="baseline"/>
        <sz val="11"/>
        <color theme="3"/>
        <name val="Franklin Gothic Book"/>
        <family val="2"/>
        <scheme val="minor"/>
      </font>
      <numFmt numFmtId="164" formatCode="&quot;$&quot;#,##0.00"/>
      <alignment horizontal="right" vertical="bottom"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3"/>
        <name val="Franklin Gothic Book"/>
        <family val="2"/>
        <scheme val="minor"/>
      </font>
      <border diagonalUp="0" diagonalDown="0" outline="0">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numFmt numFmtId="19" formatCode="m/d/yyyy"/>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3"/>
        <name val="Franklin Gothic Book"/>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alignment vertical="center" textRotation="0" indent="0" justifyLastLine="0" shrinkToFit="0" readingOrder="0"/>
      <protection locked="0" hidden="0"/>
    </dxf>
    <dxf>
      <font>
        <b val="0"/>
        <i val="0"/>
        <strike val="0"/>
        <condense val="0"/>
        <extend val="0"/>
        <outline val="0"/>
        <shadow val="0"/>
        <u val="none"/>
        <vertAlign val="baseline"/>
        <sz val="11"/>
        <color auto="1"/>
        <name val="Arial"/>
        <family val="2"/>
        <scheme val="none"/>
      </font>
      <numFmt numFmtId="165" formatCode="_(* #,##0_);_(* \(#,##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0"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0" hidden="0"/>
    </dxf>
    <dxf>
      <font>
        <strike val="0"/>
        <outline val="0"/>
        <shadow val="0"/>
        <u val="none"/>
        <vertAlign val="baseline"/>
        <sz val="11"/>
        <color auto="1"/>
        <family val="2"/>
      </font>
      <fill>
        <patternFill patternType="solid">
          <fgColor indexed="64"/>
          <bgColor theme="0" tint="-4.9989318521683403E-2"/>
        </patternFill>
      </fill>
      <protection locked="0" hidden="0"/>
    </dxf>
    <dxf>
      <protection locked="0" hidden="0"/>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protection locked="0" hidden="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23"/>
      <tableStyleElement type="headerRow" dxfId="22"/>
      <tableStyleElement type="secondRowStripe"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1133475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4106" y="0"/>
          <a:ext cx="7406369"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a:t>
          </a:r>
          <a:r>
            <a:rPr lang="en-GB" sz="2800" b="1">
              <a:solidFill>
                <a:schemeClr val="bg1"/>
              </a:solidFill>
              <a:latin typeface="+mn-lt"/>
            </a:rPr>
            <a:t>Amnesty Reporting Form</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57150</xdr:rowOff>
        </xdr:from>
        <xdr:to>
          <xdr:col>1</xdr:col>
          <xdr:colOff>304800</xdr:colOff>
          <xdr:row>30</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57150</xdr:rowOff>
        </xdr:from>
        <xdr:to>
          <xdr:col>1</xdr:col>
          <xdr:colOff>304800</xdr:colOff>
          <xdr:row>31</xdr:row>
          <xdr:rowOff>317500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57150</xdr:rowOff>
        </xdr:from>
        <xdr:to>
          <xdr:col>1</xdr:col>
          <xdr:colOff>304800</xdr:colOff>
          <xdr:row>32</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57150</xdr:rowOff>
        </xdr:from>
        <xdr:to>
          <xdr:col>1</xdr:col>
          <xdr:colOff>304800</xdr:colOff>
          <xdr:row>33</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523875</xdr:colOff>
      <xdr:row>38</xdr:row>
      <xdr:rowOff>126996</xdr:rowOff>
    </xdr:from>
    <xdr:to>
      <xdr:col>5</xdr:col>
      <xdr:colOff>1785937</xdr:colOff>
      <xdr:row>39</xdr:row>
      <xdr:rowOff>39684</xdr:rowOff>
    </xdr:to>
    <xdr:sp macro="" textlink="">
      <xdr:nvSpPr>
        <xdr:cNvPr id="2" name="Arrow: Right 1">
          <a:extLst>
            <a:ext uri="{FF2B5EF4-FFF2-40B4-BE49-F238E27FC236}">
              <a16:creationId xmlns:a16="http://schemas.microsoft.com/office/drawing/2014/main" id="{00000000-0008-0000-0000-000002000000}"/>
            </a:ext>
          </a:extLst>
        </xdr:cNvPr>
        <xdr:cNvSpPr/>
      </xdr:nvSpPr>
      <xdr:spPr>
        <a:xfrm>
          <a:off x="9104313" y="14462121"/>
          <a:ext cx="1262062" cy="293688"/>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9:D23" totalsRowCount="1" headerRowDxfId="18" dataDxfId="17" totalsRowDxfId="16" headerRowCellStyle="Heading 2">
  <tableColumns count="3">
    <tableColumn id="1" xr3:uid="{00000000-0010-0000-0000-000001000000}" name="Type of Tire" totalsRowLabel="Total" dataDxfId="15" totalsRowDxfId="14" dataCellStyle="Date"/>
    <tableColumn id="2" xr3:uid="{00000000-0010-0000-0000-000002000000}" name="Number of Tires" totalsRowFunction="sum" dataDxfId="13" totalsRowDxfId="12">
      <calculatedColumnFormula>IF(C14&lt;&gt;"",Protect/Lock(C20),"")</calculatedColumnFormula>
    </tableColumn>
    <tableColumn id="3" xr3:uid="{00000000-0010-0000-0000-000003000000}" name="Passenger Tire _x000a_Equivalent (PTE)" totalsRowFunction="sum" dataDxfId="11" totalsRowDxfId="10" dataCellStyle="Comma">
      <calculatedColumnFormula>SUM(Expense[[#This Row],[Number of Tires]])*1</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1E8923-426C-4682-BC1E-BEE320263948}" name="Table25" displayName="Table25" ref="B2:D16" totalsRowCount="1" headerRowDxfId="9" headerRowBorderDxfId="8" tableBorderDxfId="7" totalsRowBorderDxfId="6">
  <autoFilter ref="B2:D15" xr:uid="{7ADBB5C1-3933-42FF-8DF0-2CB70BA49E8C}">
    <filterColumn colId="0" hiddenButton="1"/>
    <filterColumn colId="1" hiddenButton="1"/>
    <filterColumn colId="2" hiddenButton="1"/>
  </autoFilter>
  <tableColumns count="3">
    <tableColumn id="1" xr3:uid="{DFE6F1B8-427C-47BD-BA02-B5DF6B8F3D87}" name="Date" totalsRowLabel="Total" dataDxfId="5" totalsRowDxfId="4"/>
    <tableColumn id="2" xr3:uid="{3AD85018-8A2E-4F46-9FB5-C8369B7EAC27}" name="Invoice #" dataDxfId="3" totalsRowDxfId="2"/>
    <tableColumn id="3" xr3:uid="{B1027E36-1487-4E5C-BB01-1F8994D483C6}" name="Amount" totalsRowFunction="sum" dataDxfId="1" totalsRowDxfId="0" dataCellStyle="Currency" totalsRowCellStyle="Currency"/>
  </tableColumns>
  <tableStyleInfo name="TableStyleLight18" showFirstColumn="0" showLastColumn="0" showRowStripes="1"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I46"/>
  <sheetViews>
    <sheetView showGridLines="0" tabSelected="1" topLeftCell="A39" zoomScale="81" zoomScaleNormal="120" workbookViewId="0">
      <selection activeCell="D51" sqref="D51"/>
    </sheetView>
  </sheetViews>
  <sheetFormatPr defaultColWidth="9" defaultRowHeight="30" customHeight="1" x14ac:dyDescent="0.3"/>
  <cols>
    <col min="1" max="1" width="2.58203125" style="20" customWidth="1"/>
    <col min="2" max="2" width="24.33203125" style="20" customWidth="1"/>
    <col min="3" max="3" width="26.08203125" style="20" customWidth="1"/>
    <col min="4" max="4" width="31.83203125" style="20" customWidth="1"/>
    <col min="5" max="5" width="27.58203125" style="20" customWidth="1"/>
    <col min="6" max="6" width="25.08203125" style="20" customWidth="1"/>
    <col min="7" max="7" width="24.08203125" style="20" customWidth="1"/>
    <col min="8" max="8" width="15.33203125" style="20" customWidth="1"/>
    <col min="9" max="9" width="10" style="20" customWidth="1"/>
    <col min="10" max="10" width="2.5" style="20" customWidth="1"/>
    <col min="11" max="11" width="9.5" style="20" customWidth="1"/>
    <col min="12" max="16384" width="9" style="20"/>
  </cols>
  <sheetData>
    <row r="1" spans="2:9" ht="105" customHeight="1" x14ac:dyDescent="0.55000000000000004">
      <c r="B1" s="18"/>
      <c r="C1" s="19"/>
      <c r="D1" s="19"/>
      <c r="E1" s="19"/>
      <c r="F1" s="19"/>
      <c r="G1" s="19"/>
      <c r="H1" s="19"/>
      <c r="I1" s="19"/>
    </row>
    <row r="2" spans="2:9" ht="21" customHeight="1" x14ac:dyDescent="0.3">
      <c r="B2" s="21" t="s">
        <v>33</v>
      </c>
      <c r="C2" s="22"/>
      <c r="D2" s="22"/>
      <c r="E2" s="22"/>
      <c r="F2" s="22"/>
      <c r="G2" s="22"/>
      <c r="H2" s="22"/>
      <c r="I2" s="22"/>
    </row>
    <row r="3" spans="2:9" ht="30" customHeight="1" x14ac:dyDescent="0.4">
      <c r="B3" s="61" t="s">
        <v>1</v>
      </c>
      <c r="C3" s="24"/>
      <c r="D3" s="61" t="s">
        <v>4</v>
      </c>
      <c r="E3" s="25"/>
      <c r="F3" s="61" t="s">
        <v>8</v>
      </c>
      <c r="G3" s="26"/>
    </row>
    <row r="4" spans="2:9" ht="30" customHeight="1" x14ac:dyDescent="0.4">
      <c r="B4" s="61" t="s">
        <v>2</v>
      </c>
      <c r="C4" s="28"/>
      <c r="D4" s="61" t="s">
        <v>9</v>
      </c>
      <c r="E4" s="27"/>
      <c r="F4" s="61" t="s">
        <v>9</v>
      </c>
      <c r="G4" s="27"/>
    </row>
    <row r="5" spans="2:9" ht="30" customHeight="1" x14ac:dyDescent="0.4">
      <c r="B5" s="61" t="s">
        <v>5</v>
      </c>
      <c r="C5" s="28"/>
      <c r="D5" s="61" t="s">
        <v>6</v>
      </c>
      <c r="E5" s="29"/>
      <c r="F5" s="62" t="s">
        <v>6</v>
      </c>
      <c r="G5" s="31"/>
    </row>
    <row r="6" spans="2:9" ht="30" customHeight="1" x14ac:dyDescent="0.4">
      <c r="B6" s="61" t="s">
        <v>10</v>
      </c>
      <c r="C6" s="32"/>
      <c r="D6" s="61" t="s">
        <v>7</v>
      </c>
      <c r="E6" s="33"/>
      <c r="F6" s="61" t="s">
        <v>7</v>
      </c>
      <c r="G6" s="33"/>
    </row>
    <row r="7" spans="2:9" ht="30" customHeight="1" x14ac:dyDescent="0.4">
      <c r="B7" s="61" t="s">
        <v>3</v>
      </c>
      <c r="C7" s="34"/>
      <c r="D7" s="35"/>
      <c r="E7" s="36"/>
      <c r="F7" s="30"/>
      <c r="G7" s="37"/>
    </row>
    <row r="8" spans="2:9" ht="10.5" customHeight="1" x14ac:dyDescent="0.4">
      <c r="B8" s="23"/>
      <c r="C8" s="38"/>
      <c r="D8" s="35"/>
      <c r="E8" s="36"/>
      <c r="F8" s="30"/>
      <c r="G8" s="37"/>
    </row>
    <row r="9" spans="2:9" ht="18.75" customHeight="1" x14ac:dyDescent="0.3">
      <c r="B9" s="75" t="s">
        <v>34</v>
      </c>
      <c r="C9" s="76"/>
      <c r="D9" s="76"/>
      <c r="E9" s="76"/>
      <c r="F9" s="76"/>
      <c r="G9" s="76"/>
      <c r="H9" s="76"/>
      <c r="I9" s="76"/>
    </row>
    <row r="10" spans="2:9" ht="35.25" customHeight="1" x14ac:dyDescent="0.4">
      <c r="B10" s="61" t="s">
        <v>30</v>
      </c>
      <c r="C10" s="24"/>
      <c r="D10" s="61" t="s">
        <v>12</v>
      </c>
      <c r="E10" s="39"/>
      <c r="F10" s="63" t="s">
        <v>20</v>
      </c>
      <c r="G10" s="58">
        <f>Invoices!D16</f>
        <v>0</v>
      </c>
    </row>
    <row r="11" spans="2:9" ht="36" customHeight="1" x14ac:dyDescent="0.4">
      <c r="B11" s="61" t="s">
        <v>11</v>
      </c>
      <c r="C11" s="41"/>
      <c r="G11" s="73" t="s">
        <v>47</v>
      </c>
      <c r="H11" s="73"/>
    </row>
    <row r="12" spans="2:9" ht="12" customHeight="1" x14ac:dyDescent="0.4">
      <c r="B12" s="23"/>
      <c r="C12" s="42"/>
    </row>
    <row r="13" spans="2:9" s="43" customFormat="1" ht="23.25" customHeight="1" x14ac:dyDescent="0.3">
      <c r="B13" s="72" t="s">
        <v>43</v>
      </c>
      <c r="C13" s="72"/>
      <c r="D13" s="72"/>
      <c r="E13" s="72"/>
      <c r="F13" s="72"/>
      <c r="G13" s="72"/>
      <c r="H13" s="72"/>
      <c r="I13" s="72"/>
    </row>
    <row r="14" spans="2:9" ht="30" customHeight="1" x14ac:dyDescent="0.4">
      <c r="B14" s="63" t="s">
        <v>40</v>
      </c>
      <c r="C14" s="44"/>
      <c r="D14" s="62" t="s">
        <v>41</v>
      </c>
      <c r="E14" s="59">
        <f>SUM(C14)*89</f>
        <v>0</v>
      </c>
      <c r="F14" s="61" t="s">
        <v>21</v>
      </c>
      <c r="G14" s="60">
        <f>IFERROR(SUM(G10)/E14,0)</f>
        <v>0</v>
      </c>
      <c r="H14" s="45"/>
    </row>
    <row r="15" spans="2:9" ht="33.75" customHeight="1" x14ac:dyDescent="0.4">
      <c r="B15" s="40"/>
      <c r="C15" s="46"/>
      <c r="D15" s="30"/>
      <c r="E15" s="47"/>
      <c r="F15" s="30"/>
      <c r="G15" s="74" t="s">
        <v>45</v>
      </c>
      <c r="H15" s="74"/>
    </row>
    <row r="16" spans="2:9" ht="12.75" customHeight="1" x14ac:dyDescent="0.4">
      <c r="B16" s="23"/>
      <c r="C16" s="38"/>
      <c r="D16" s="35"/>
      <c r="E16" s="36"/>
      <c r="F16" s="30"/>
      <c r="G16" s="37"/>
    </row>
    <row r="17" spans="2:9" s="43" customFormat="1" ht="23.25" customHeight="1" x14ac:dyDescent="0.3">
      <c r="B17" s="72" t="s">
        <v>42</v>
      </c>
      <c r="C17" s="72"/>
      <c r="D17" s="72"/>
      <c r="E17" s="72"/>
      <c r="F17" s="72"/>
      <c r="G17" s="72"/>
      <c r="H17" s="72"/>
      <c r="I17" s="72"/>
    </row>
    <row r="18" spans="2:9" s="49" customFormat="1" ht="8.25" customHeight="1" x14ac:dyDescent="0.3">
      <c r="B18" s="48"/>
      <c r="C18" s="48"/>
      <c r="D18" s="48"/>
      <c r="E18" s="48"/>
      <c r="F18" s="48"/>
      <c r="G18" s="48"/>
      <c r="H18" s="48"/>
      <c r="I18" s="48"/>
    </row>
    <row r="19" spans="2:9" ht="38.25" customHeight="1" x14ac:dyDescent="0.4">
      <c r="B19" s="50" t="s">
        <v>13</v>
      </c>
      <c r="C19" s="50" t="s">
        <v>17</v>
      </c>
      <c r="D19" s="51" t="s">
        <v>18</v>
      </c>
      <c r="F19" s="52" t="s">
        <v>21</v>
      </c>
      <c r="G19" s="60">
        <f>IFERROR(SUM(G10)/D23,0)</f>
        <v>0</v>
      </c>
    </row>
    <row r="20" spans="2:9" ht="30" customHeight="1" x14ac:dyDescent="0.4">
      <c r="B20" s="53" t="s">
        <v>14</v>
      </c>
      <c r="C20" s="54"/>
      <c r="D20" s="1">
        <f>SUM(Expense[[#This Row],[Number of Tires]])*1</f>
        <v>0</v>
      </c>
      <c r="F20" s="52"/>
      <c r="G20" s="74" t="s">
        <v>45</v>
      </c>
      <c r="H20" s="74"/>
    </row>
    <row r="21" spans="2:9" ht="30" customHeight="1" x14ac:dyDescent="0.3">
      <c r="B21" s="53" t="s">
        <v>15</v>
      </c>
      <c r="C21" s="54"/>
      <c r="D21" s="1">
        <f>SUM(Expense[[#This Row],[Number of Tires]])*5.33</f>
        <v>0</v>
      </c>
    </row>
    <row r="22" spans="2:9" ht="30" customHeight="1" x14ac:dyDescent="0.3">
      <c r="B22" s="53" t="s">
        <v>16</v>
      </c>
      <c r="C22" s="54"/>
      <c r="D22" s="1">
        <f>SUM(Expense[[#This Row],[Number of Tires]])*25</f>
        <v>0</v>
      </c>
    </row>
    <row r="23" spans="2:9" ht="30" customHeight="1" x14ac:dyDescent="0.3">
      <c r="B23" s="55" t="s">
        <v>19</v>
      </c>
      <c r="C23" s="17">
        <f>SUBTOTAL(109,Expense[Number of Tires])</f>
        <v>0</v>
      </c>
      <c r="D23" s="2">
        <f>SUBTOTAL(109,Expense[Passenger Tire 
Equivalent (PTE)])</f>
        <v>0</v>
      </c>
    </row>
    <row r="24" spans="2:9" ht="15.75" customHeight="1" x14ac:dyDescent="0.3"/>
    <row r="25" spans="2:9" ht="20.25" customHeight="1" x14ac:dyDescent="0.3">
      <c r="B25" s="75" t="s">
        <v>35</v>
      </c>
      <c r="C25" s="76"/>
      <c r="D25" s="76"/>
      <c r="E25" s="76"/>
      <c r="F25" s="76"/>
      <c r="G25" s="76"/>
      <c r="H25" s="76"/>
      <c r="I25" s="76"/>
    </row>
    <row r="26" spans="2:9" ht="39.75" customHeight="1" x14ac:dyDescent="0.4">
      <c r="B26" s="64" t="s">
        <v>26</v>
      </c>
      <c r="C26" s="83"/>
      <c r="D26" s="83"/>
      <c r="E26" s="61" t="s">
        <v>5</v>
      </c>
      <c r="F26" s="84"/>
      <c r="G26" s="84"/>
      <c r="H26" s="84"/>
    </row>
    <row r="27" spans="2:9" ht="55.5" customHeight="1" x14ac:dyDescent="0.4">
      <c r="B27" s="23"/>
      <c r="C27" s="82" t="s">
        <v>27</v>
      </c>
      <c r="D27" s="82"/>
      <c r="E27" s="61" t="s">
        <v>10</v>
      </c>
      <c r="F27" s="85"/>
      <c r="G27" s="85"/>
      <c r="H27" s="85"/>
    </row>
    <row r="28" spans="2:9" ht="16.5" customHeight="1" x14ac:dyDescent="0.4">
      <c r="B28" s="23"/>
      <c r="C28" s="38"/>
    </row>
    <row r="29" spans="2:9" ht="21" customHeight="1" x14ac:dyDescent="0.3">
      <c r="B29" s="75" t="s">
        <v>36</v>
      </c>
      <c r="C29" s="76"/>
      <c r="D29" s="76"/>
      <c r="E29" s="76"/>
      <c r="F29" s="76"/>
      <c r="G29" s="76"/>
      <c r="H29" s="76"/>
      <c r="I29" s="76"/>
    </row>
    <row r="30" spans="2:9" ht="30" customHeight="1" x14ac:dyDescent="0.3">
      <c r="B30" s="78" t="s">
        <v>22</v>
      </c>
      <c r="C30" s="78"/>
      <c r="D30" s="78"/>
      <c r="E30" s="78"/>
      <c r="F30" s="78"/>
      <c r="G30" s="78"/>
      <c r="H30" s="78"/>
      <c r="I30" s="78"/>
    </row>
    <row r="31" spans="2:9" ht="30" customHeight="1" x14ac:dyDescent="0.3">
      <c r="B31" s="79" t="s">
        <v>23</v>
      </c>
      <c r="C31" s="79"/>
      <c r="D31" s="79"/>
      <c r="E31" s="79"/>
      <c r="F31" s="79"/>
    </row>
    <row r="32" spans="2:9" ht="30" customHeight="1" x14ac:dyDescent="0.3">
      <c r="B32" s="80" t="s">
        <v>24</v>
      </c>
      <c r="C32" s="80"/>
      <c r="D32" s="80"/>
      <c r="E32" s="80"/>
      <c r="F32" s="80"/>
      <c r="G32" s="80"/>
      <c r="H32" s="80"/>
    </row>
    <row r="33" spans="2:9" ht="30" customHeight="1" x14ac:dyDescent="0.3">
      <c r="B33" s="81" t="s">
        <v>25</v>
      </c>
      <c r="C33" s="81"/>
      <c r="D33" s="81"/>
      <c r="E33" s="81"/>
      <c r="F33" s="81"/>
      <c r="G33" s="81"/>
      <c r="H33" s="81"/>
    </row>
    <row r="34" spans="2:9" ht="33.75" customHeight="1" x14ac:dyDescent="0.3">
      <c r="B34" s="79" t="s">
        <v>48</v>
      </c>
      <c r="C34" s="79"/>
      <c r="D34" s="79"/>
      <c r="E34" s="79"/>
      <c r="F34" s="79"/>
      <c r="G34" s="79"/>
      <c r="H34" s="79"/>
      <c r="I34" s="79"/>
    </row>
    <row r="35" spans="2:9" ht="20.25" customHeight="1" x14ac:dyDescent="0.3">
      <c r="B35" s="75" t="s">
        <v>37</v>
      </c>
      <c r="C35" s="76"/>
      <c r="D35" s="76"/>
      <c r="E35" s="76"/>
      <c r="F35" s="76"/>
      <c r="G35" s="76"/>
      <c r="H35" s="76"/>
      <c r="I35" s="76"/>
    </row>
    <row r="36" spans="2:9" ht="12.75" customHeight="1" x14ac:dyDescent="0.3">
      <c r="B36" s="56"/>
      <c r="C36" s="56"/>
      <c r="D36" s="56"/>
      <c r="E36" s="56"/>
      <c r="F36" s="56"/>
      <c r="G36" s="56"/>
      <c r="H36" s="56"/>
      <c r="I36" s="56"/>
    </row>
    <row r="37" spans="2:9" ht="50.25" customHeight="1" x14ac:dyDescent="0.3">
      <c r="B37" s="77" t="s">
        <v>28</v>
      </c>
      <c r="C37" s="77"/>
      <c r="D37" s="77"/>
      <c r="E37" s="77"/>
      <c r="F37" s="77"/>
      <c r="G37" s="77"/>
      <c r="H37" s="77"/>
    </row>
    <row r="38" spans="2:9" ht="46.5" customHeight="1" x14ac:dyDescent="0.4">
      <c r="B38" s="61" t="s">
        <v>32</v>
      </c>
      <c r="C38" s="66"/>
      <c r="D38" s="61" t="s">
        <v>0</v>
      </c>
      <c r="E38" s="69"/>
      <c r="F38" s="70"/>
      <c r="G38" s="71"/>
    </row>
    <row r="39" spans="2:9" ht="30" customHeight="1" x14ac:dyDescent="0.4">
      <c r="B39" s="61"/>
      <c r="C39" s="87"/>
      <c r="D39" s="88"/>
      <c r="E39" s="65"/>
      <c r="F39" s="37"/>
      <c r="G39" s="89" t="s">
        <v>50</v>
      </c>
      <c r="H39" s="89"/>
      <c r="I39" s="89"/>
    </row>
    <row r="40" spans="2:9" ht="30" customHeight="1" x14ac:dyDescent="0.4">
      <c r="B40" s="61" t="s">
        <v>9</v>
      </c>
      <c r="C40" s="67"/>
      <c r="D40" s="61" t="s">
        <v>29</v>
      </c>
      <c r="E40" s="61"/>
      <c r="F40" s="68"/>
      <c r="G40" s="89"/>
      <c r="H40" s="89"/>
      <c r="I40" s="89"/>
    </row>
    <row r="41" spans="2:9" ht="21.75" customHeight="1" x14ac:dyDescent="0.4">
      <c r="B41" s="23"/>
      <c r="C41" s="57"/>
      <c r="G41" s="89"/>
      <c r="H41" s="89"/>
      <c r="I41" s="89"/>
    </row>
    <row r="42" spans="2:9" ht="15.75" customHeight="1" x14ac:dyDescent="0.3"/>
    <row r="43" spans="2:9" ht="21" customHeight="1" x14ac:dyDescent="0.3">
      <c r="B43" s="75" t="s">
        <v>31</v>
      </c>
      <c r="C43" s="76"/>
      <c r="D43" s="76"/>
      <c r="E43" s="76"/>
      <c r="F43" s="76"/>
      <c r="G43" s="76"/>
      <c r="H43" s="76"/>
      <c r="I43" s="76"/>
    </row>
    <row r="44" spans="2:9" ht="28.5" customHeight="1" x14ac:dyDescent="0.4">
      <c r="B44" s="90" t="s">
        <v>49</v>
      </c>
      <c r="C44" s="90"/>
      <c r="D44" s="90"/>
      <c r="E44" s="90"/>
      <c r="F44" s="90"/>
      <c r="G44" s="90"/>
    </row>
    <row r="45" spans="2:9" ht="24" customHeight="1" x14ac:dyDescent="0.3">
      <c r="B45" s="86" t="s">
        <v>51</v>
      </c>
      <c r="C45" s="86"/>
      <c r="D45" s="86"/>
    </row>
    <row r="46" spans="2:9" ht="21" customHeight="1" x14ac:dyDescent="0.3">
      <c r="B46" s="86" t="s">
        <v>46</v>
      </c>
      <c r="C46" s="86"/>
    </row>
  </sheetData>
  <sheetProtection selectLockedCells="1"/>
  <mergeCells count="25">
    <mergeCell ref="B46:C46"/>
    <mergeCell ref="C39:D39"/>
    <mergeCell ref="B43:I43"/>
    <mergeCell ref="B45:D45"/>
    <mergeCell ref="G39:I41"/>
    <mergeCell ref="B44:G44"/>
    <mergeCell ref="B25:I25"/>
    <mergeCell ref="C27:D27"/>
    <mergeCell ref="C26:D26"/>
    <mergeCell ref="F26:H26"/>
    <mergeCell ref="F27:H27"/>
    <mergeCell ref="B29:I29"/>
    <mergeCell ref="B37:H37"/>
    <mergeCell ref="B30:I30"/>
    <mergeCell ref="B31:F31"/>
    <mergeCell ref="B32:H32"/>
    <mergeCell ref="B33:H33"/>
    <mergeCell ref="B34:I34"/>
    <mergeCell ref="B35:I35"/>
    <mergeCell ref="B13:I13"/>
    <mergeCell ref="G11:H11"/>
    <mergeCell ref="G20:H20"/>
    <mergeCell ref="G15:H15"/>
    <mergeCell ref="B9:I9"/>
    <mergeCell ref="B17:I17"/>
  </mergeCells>
  <phoneticPr fontId="1" type="noConversion"/>
  <conditionalFormatting sqref="G14">
    <cfRule type="cellIs" dxfId="20" priority="2" operator="greaterThan">
      <formula>4</formula>
    </cfRule>
  </conditionalFormatting>
  <conditionalFormatting sqref="G19">
    <cfRule type="expression" dxfId="19" priority="1">
      <formula>G19&gt;4</formula>
    </cfRule>
  </conditionalFormatting>
  <dataValidations count="16">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20" xr:uid="{F5E1B4CD-AB63-4181-ABBF-E2F49EE4AD4E}"/>
    <dataValidation allowBlank="1" showInputMessage="1" showErrorMessage="1" prompt="Enter the number of truck tires in the cell to the right. " sqref="B21" xr:uid="{A1A051C8-8AC3-4F61-8C61-D5C9A3DAD26E}"/>
    <dataValidation allowBlank="1" showInputMessage="1" showErrorMessage="1" prompt="Enter the number of large, off-the-road (OTR) tires in the cell to the right." sqref="B22" xr:uid="{2CA5A274-F32C-462F-872E-41F97293B037}"/>
    <dataValidation allowBlank="1" showInputMessage="1" showErrorMessage="1" prompt="All PTE amounts will be automatically calculated." sqref="D20" xr:uid="{FFE3A148-3DA5-461F-9BCE-3AD2E6961D40}"/>
    <dataValidation allowBlank="1" showInputMessage="1" showErrorMessage="1" prompt="To be signed by an authorized local government official." sqref="D40:E40" xr:uid="{807255A4-2A54-4DCC-8CEF-DBD4E7DA533A}"/>
    <dataValidation allowBlank="1" showInputMessage="1" showErrorMessage="1" prompt="This cell will be auto-filled from the Itemization tab. " sqref="G10" xr:uid="{6BB5BB61-6C63-45D9-8D63-C6192EB16A9D}"/>
    <dataValidation allowBlank="1" showInputMessage="1" showErrorMessage="1" prompt="The cost per PTE will be automatically calculated in this cell." sqref="G19 G14" xr:uid="{B9FA5223-91D5-4AF4-819C-9D016D0FB181}"/>
    <dataValidation allowBlank="1" showInputMessage="1" showErrorMessage="1" prompt="Enter the number of volunteers who helped with the event, if applicable." sqref="E10" xr:uid="{8ADB4691-F044-469B-99DF-2206CEAAC0B1}"/>
    <dataValidation allowBlank="1" showInputMessage="1" showErrorMessage="1" prompt="Enter the name of the project manager. This is who EPD will contact with any questions about the reimbursement or payment." sqref="E3" xr:uid="{7D579F57-E823-459F-8CC0-55818C3DA4EB}"/>
    <dataValidation allowBlank="1" showInputMessage="1" showErrorMessage="1" prompt="The PTE will be automatically calculated in this cell. " sqref="E14" xr:uid="{28FA6808-B49C-4978-BF5E-515700AF3B85}"/>
    <dataValidation type="custom" allowBlank="1" showInputMessage="1" showErrorMessage="1" errorTitle="Scrap Tire Amount" error="If you entered tons in cell C14 above, do not complete this table, but skip ahead to section III. " sqref="C20" xr:uid="{10E85BC6-393C-4B28-A9CE-51CA43AC752B}">
      <formula1>IF(C14&lt;&gt;"","Not Applicable","")</formula1>
    </dataValidation>
    <dataValidation type="custom" allowBlank="1" showInputMessage="1" showErrorMessage="1" errorTitle="Scrap Tire Amount" error="If you entered tons in cell C14 above, do not complete this table, but skip ahead to section III. " sqref="C21" xr:uid="{4F7E1778-2142-4D12-B3B1-39CECAA1C0C0}">
      <formula1>IF(C14&lt;&gt;"","Not Applicable","")</formula1>
    </dataValidation>
    <dataValidation type="custom" allowBlank="1" showInputMessage="1" showErrorMessage="1" errorTitle="Scrap Tire Amount" error="If you entered tons in cell C14 above, do not complete this table, but skip ahead to section III. " sqref="C22" xr:uid="{975956B3-7A5E-404E-9D6D-81D7DA9F4483}">
      <formula1>IF(C14&lt;&gt;"","Not Applicable","")</formula1>
    </dataValidation>
  </dataValidations>
  <printOptions horizontalCentered="1"/>
  <pageMargins left="0.25" right="0.25" top="0.75" bottom="0.75" header="0.3" footer="0.3"/>
  <pageSetup scale="64" fitToHeight="0" orientation="landscape" r:id="rId1"/>
  <headerFooter differentFirst="1">
    <oddFooter>Page &amp;P</oddFooter>
  </headerFooter>
  <rowBreaks count="1" manualBreakCount="1">
    <brk id="27" max="16383" man="1"/>
  </rowBreaks>
  <ignoredErrors>
    <ignoredError sqref="D21:D22"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30</xdr:row>
                    <xdr:rowOff>57150</xdr:rowOff>
                  </from>
                  <to>
                    <xdr:col>1</xdr:col>
                    <xdr:colOff>304800</xdr:colOff>
                    <xdr:row>30</xdr:row>
                    <xdr:rowOff>317500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95250</xdr:colOff>
                    <xdr:row>31</xdr:row>
                    <xdr:rowOff>57150</xdr:rowOff>
                  </from>
                  <to>
                    <xdr:col>1</xdr:col>
                    <xdr:colOff>304800</xdr:colOff>
                    <xdr:row>31</xdr:row>
                    <xdr:rowOff>317500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95250</xdr:colOff>
                    <xdr:row>32</xdr:row>
                    <xdr:rowOff>57150</xdr:rowOff>
                  </from>
                  <to>
                    <xdr:col>1</xdr:col>
                    <xdr:colOff>304800</xdr:colOff>
                    <xdr:row>32</xdr:row>
                    <xdr:rowOff>317500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95250</xdr:colOff>
                    <xdr:row>33</xdr:row>
                    <xdr:rowOff>57150</xdr:rowOff>
                  </from>
                  <to>
                    <xdr:col>1</xdr:col>
                    <xdr:colOff>304800</xdr:colOff>
                    <xdr:row>33</xdr:row>
                    <xdr:rowOff>317500</xdr:rowOff>
                  </to>
                </anchor>
              </controlPr>
            </control>
          </mc:Choice>
        </mc:AlternateContent>
      </controls>
    </mc:Choice>
  </mc:AlternateContent>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3248-46C1-4AF7-A616-5351BB89DB0D}">
  <sheetPr>
    <tabColor rgb="FFFFC000"/>
  </sheetPr>
  <dimension ref="B1:G19"/>
  <sheetViews>
    <sheetView showGridLines="0" zoomScale="170" zoomScaleNormal="170" workbookViewId="0">
      <selection activeCell="B21" sqref="B21"/>
    </sheetView>
  </sheetViews>
  <sheetFormatPr defaultRowHeight="14" x14ac:dyDescent="0.3"/>
  <cols>
    <col min="1" max="1" width="2.58203125" customWidth="1"/>
    <col min="2" max="2" width="11.33203125" customWidth="1"/>
    <col min="3" max="3" width="14.83203125" customWidth="1"/>
    <col min="4" max="4" width="12.5" customWidth="1"/>
    <col min="5" max="5" width="3.75" customWidth="1"/>
  </cols>
  <sheetData>
    <row r="1" spans="2:7" ht="16" x14ac:dyDescent="0.3">
      <c r="B1" s="91" t="s">
        <v>44</v>
      </c>
      <c r="C1" s="92"/>
      <c r="D1" s="92"/>
      <c r="E1" s="3"/>
      <c r="F1" s="15"/>
      <c r="G1" s="3"/>
    </row>
    <row r="2" spans="2:7" ht="15" x14ac:dyDescent="0.3">
      <c r="B2" s="5" t="s">
        <v>0</v>
      </c>
      <c r="C2" s="6" t="s">
        <v>38</v>
      </c>
      <c r="D2" s="7" t="s">
        <v>39</v>
      </c>
    </row>
    <row r="3" spans="2:7" ht="15" x14ac:dyDescent="0.4">
      <c r="B3" s="10"/>
      <c r="C3" s="4"/>
      <c r="D3" s="12"/>
    </row>
    <row r="4" spans="2:7" ht="15" x14ac:dyDescent="0.4">
      <c r="B4" s="10"/>
      <c r="C4" s="4"/>
      <c r="D4" s="12"/>
    </row>
    <row r="5" spans="2:7" ht="15" x14ac:dyDescent="0.4">
      <c r="B5" s="10"/>
      <c r="C5" s="4"/>
      <c r="D5" s="12"/>
    </row>
    <row r="6" spans="2:7" ht="15" x14ac:dyDescent="0.4">
      <c r="B6" s="10"/>
      <c r="C6" s="4"/>
      <c r="D6" s="12"/>
    </row>
    <row r="7" spans="2:7" ht="15" x14ac:dyDescent="0.4">
      <c r="B7" s="10"/>
      <c r="C7" s="4"/>
      <c r="D7" s="12"/>
    </row>
    <row r="8" spans="2:7" ht="15" x14ac:dyDescent="0.4">
      <c r="B8" s="10"/>
      <c r="C8" s="4"/>
      <c r="D8" s="12"/>
    </row>
    <row r="9" spans="2:7" ht="15" x14ac:dyDescent="0.4">
      <c r="B9" s="10"/>
      <c r="C9" s="4"/>
      <c r="D9" s="12"/>
    </row>
    <row r="10" spans="2:7" ht="15" x14ac:dyDescent="0.4">
      <c r="B10" s="10"/>
      <c r="C10" s="4"/>
      <c r="D10" s="12"/>
    </row>
    <row r="11" spans="2:7" ht="15" x14ac:dyDescent="0.4">
      <c r="B11" s="10"/>
      <c r="C11" s="4"/>
      <c r="D11" s="12"/>
    </row>
    <row r="12" spans="2:7" ht="15" x14ac:dyDescent="0.4">
      <c r="B12" s="10"/>
      <c r="C12" s="4"/>
      <c r="D12" s="12"/>
    </row>
    <row r="13" spans="2:7" ht="15" x14ac:dyDescent="0.4">
      <c r="B13" s="10"/>
      <c r="C13" s="4"/>
      <c r="D13" s="12"/>
    </row>
    <row r="14" spans="2:7" ht="15" x14ac:dyDescent="0.4">
      <c r="B14" s="10"/>
      <c r="C14" s="4"/>
      <c r="D14" s="12"/>
    </row>
    <row r="15" spans="2:7" ht="15" x14ac:dyDescent="0.4">
      <c r="B15" s="11"/>
      <c r="C15" s="9"/>
      <c r="D15" s="13"/>
    </row>
    <row r="16" spans="2:7" ht="15" x14ac:dyDescent="0.4">
      <c r="B16" s="8" t="s">
        <v>19</v>
      </c>
      <c r="C16" s="9"/>
      <c r="D16" s="14">
        <f>SUBTOTAL(109,Table25[Amount])</f>
        <v>0</v>
      </c>
    </row>
    <row r="18" spans="2:5" ht="15" x14ac:dyDescent="0.4">
      <c r="B18" s="93"/>
      <c r="C18" s="93"/>
      <c r="D18" s="93"/>
      <c r="E18" s="16"/>
    </row>
    <row r="19" spans="2:5" x14ac:dyDescent="0.3">
      <c r="B19" s="16"/>
      <c r="C19" s="16"/>
      <c r="D19" s="16"/>
      <c r="E19" s="16"/>
    </row>
  </sheetData>
  <mergeCells count="2">
    <mergeCell ref="B1:D1"/>
    <mergeCell ref="B18:D18"/>
  </mergeCells>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CF79D-171D-4829-843C-FE418F730A27}">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16c05727-aa75-4e4a-9b5f-8a80a1165891"/>
    <ds:schemaRef ds:uri="71af3243-3dd4-4a8d-8c0d-dd76da1f02a5"/>
    <ds:schemaRef ds:uri="http://www.w3.org/XML/1998/namespace"/>
  </ds:schemaRefs>
</ds:datastoreItem>
</file>

<file path=customXml/itemProps3.xml><?xml version="1.0" encoding="utf-8"?>
<ds:datastoreItem xmlns:ds="http://schemas.openxmlformats.org/officeDocument/2006/customXml" ds:itemID="{EDC528DF-1749-48A0-BEE2-608548CB8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Amnesty Event</vt:lpstr>
      <vt:lpstr>Invoices</vt:lpstr>
      <vt:lpstr>Invoices!ColumnTitle1</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Rones, Jeffrey</cp:lastModifiedBy>
  <cp:lastPrinted>2020-01-15T17:48:54Z</cp:lastPrinted>
  <dcterms:created xsi:type="dcterms:W3CDTF">2019-06-20T06:23:19Z</dcterms:created>
  <dcterms:modified xsi:type="dcterms:W3CDTF">2020-12-22T21:12:59Z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