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770" windowHeight="12075" activeTab="0"/>
  </bookViews>
  <sheets>
    <sheet name="GT 1mgd wo GA Power" sheetId="1" r:id="rId1"/>
    <sheet name="All Reporting" sheetId="2" r:id="rId2"/>
  </sheets>
  <definedNames/>
  <calcPr fullCalcOnLoad="1"/>
</workbook>
</file>

<file path=xl/sharedStrings.xml><?xml version="1.0" encoding="utf-8"?>
<sst xmlns="http://schemas.openxmlformats.org/spreadsheetml/2006/main" count="3370" uniqueCount="845">
  <si>
    <t>NORCROSS</t>
  </si>
  <si>
    <t>REDD, INC.</t>
  </si>
  <si>
    <t>PINE GLEN TRAILER PARK</t>
  </si>
  <si>
    <t>ATLANTA ATHLETIC CLUB</t>
  </si>
  <si>
    <t>BIRCHRIVER CHESTATEE COMPANY, LLC</t>
  </si>
  <si>
    <t>CONTINENTAL CARBON</t>
  </si>
  <si>
    <t>GEORGIA POWER CO - PLANT ATKINSON</t>
  </si>
  <si>
    <t>LLI MANAGEMENT COMPANY, LLC</t>
  </si>
  <si>
    <t>MCRAE AND STOLZ, INC.</t>
  </si>
  <si>
    <t>RIVERFARM ENTERPRISES, INC.(RIVERPINES GOLF)</t>
  </si>
  <si>
    <t>SEQUOIA GOLF OLDE ATLANTA LLC</t>
  </si>
  <si>
    <t>SEQUOIA GOLF WINDERMERE, LLC</t>
  </si>
  <si>
    <t>SOUTHEAST INVESTMENTS, L.L.C.</t>
  </si>
  <si>
    <t>PILGRIM'S PRIDE CORPORATION OF DELAWARE - CANTON FACILITY</t>
  </si>
  <si>
    <t>HEWLETT PACKARD CORPORATION</t>
  </si>
  <si>
    <t>FORD MOTOR CO - ATLANTA ASSEMBLY PLANT</t>
  </si>
  <si>
    <t>LAFARGE AGGREGATES SOUTHEAST, INC.</t>
  </si>
  <si>
    <t>FELDSPAR CORPORATION</t>
  </si>
  <si>
    <t>CRIDER, INC.</t>
  </si>
  <si>
    <t>PHENIX CITY</t>
  </si>
  <si>
    <t/>
  </si>
  <si>
    <t>Basin</t>
  </si>
  <si>
    <t>Facility Name</t>
  </si>
  <si>
    <t>County</t>
  </si>
  <si>
    <t>Average Usage Last Winter 2006-2007 (Reported MGD)</t>
  </si>
  <si>
    <t>10% Reduction From Last Winter 2006-2007 (Reported MGD)</t>
  </si>
  <si>
    <t>2008 January Average Quantity Reported (MGD)</t>
  </si>
  <si>
    <t>Comparison of 2008 January Average Reported to Last Winter 2006-2007 Average Usage (%)</t>
  </si>
  <si>
    <t>2008 January Met 10% Reduction From Last Winter 2006-2007 (Yes/No)</t>
  </si>
  <si>
    <t>CHATTAHOOCHEE</t>
  </si>
  <si>
    <t>ATLANTA</t>
  </si>
  <si>
    <t>FULTON</t>
  </si>
  <si>
    <t>NO</t>
  </si>
  <si>
    <t>DEKALB COUNTY</t>
  </si>
  <si>
    <t>DEKALB</t>
  </si>
  <si>
    <t>GWINNETT CO. DEPT. OF WATER RESOURCES</t>
  </si>
  <si>
    <t>GWINNETT</t>
  </si>
  <si>
    <t>COBB COUNTY</t>
  </si>
  <si>
    <t>COBB</t>
  </si>
  <si>
    <t>COOSA</t>
  </si>
  <si>
    <t>DALTON UTILITIES</t>
  </si>
  <si>
    <t>WHITFIELD</t>
  </si>
  <si>
    <t>YES</t>
  </si>
  <si>
    <t>COLUMBUS</t>
  </si>
  <si>
    <t>MUSCOGEE</t>
  </si>
  <si>
    <t>FLINT</t>
  </si>
  <si>
    <t>CLAYTON COUNTY WATER AUTHORITY</t>
  </si>
  <si>
    <t>CLAYTON</t>
  </si>
  <si>
    <t>NORTH FULTON COUNTY</t>
  </si>
  <si>
    <t>GAINESVILLE</t>
  </si>
  <si>
    <t>HALL</t>
  </si>
  <si>
    <t>OCONEE</t>
  </si>
  <si>
    <t>ATHENS-CLARKE CO WATER SYSTEM</t>
  </si>
  <si>
    <t>CLARKE</t>
  </si>
  <si>
    <t>OCMULGEE</t>
  </si>
  <si>
    <t>HENRY COUNTY WATER AUTHORITY</t>
  </si>
  <si>
    <t>HENRY</t>
  </si>
  <si>
    <t>CHEROKEE COUNTY</t>
  </si>
  <si>
    <t>CHEROKEE</t>
  </si>
  <si>
    <t>DOUGLASVILLE-DOUGLAS CO. AUTH.</t>
  </si>
  <si>
    <t>DOUGLAS</t>
  </si>
  <si>
    <t>CALHOUN</t>
  </si>
  <si>
    <t>GORDON</t>
  </si>
  <si>
    <t>ROCKDALE CO. WATER SYSTEM</t>
  </si>
  <si>
    <t>ROCKDALE</t>
  </si>
  <si>
    <t>PAULDING COUNTY WATER SYSTEM</t>
  </si>
  <si>
    <t>PAULDING</t>
  </si>
  <si>
    <t>FORSYTH CO. WATER &amp; SEWER</t>
  </si>
  <si>
    <t>FORSYTH</t>
  </si>
  <si>
    <t>MARIETTA</t>
  </si>
  <si>
    <t>CARTERSVILLE</t>
  </si>
  <si>
    <t>BARTOW</t>
  </si>
  <si>
    <t>ROME</t>
  </si>
  <si>
    <t>FLOYD</t>
  </si>
  <si>
    <t>FAYETTE COUNTY</t>
  </si>
  <si>
    <t>FAYETTE</t>
  </si>
  <si>
    <t>LAGRANGE</t>
  </si>
  <si>
    <t>TROUP</t>
  </si>
  <si>
    <t>EAST POINT</t>
  </si>
  <si>
    <t>COWETA WATER &amp; SEWER AUTH.</t>
  </si>
  <si>
    <t>COWETA</t>
  </si>
  <si>
    <t>BARTOW COUNTY</t>
  </si>
  <si>
    <t>CUMMING</t>
  </si>
  <si>
    <t>GRIFFIN</t>
  </si>
  <si>
    <t>SPALDING</t>
  </si>
  <si>
    <t>TALLAPOOSA</t>
  </si>
  <si>
    <t>CARROLLTON</t>
  </si>
  <si>
    <t>CARROLL</t>
  </si>
  <si>
    <t>TENNESSEE</t>
  </si>
  <si>
    <t>CATOOSA UTIL. DIST. AUTHORITY</t>
  </si>
  <si>
    <t>CATOOSA</t>
  </si>
  <si>
    <t>FLOYD COUNTY WATER SYSTEM</t>
  </si>
  <si>
    <t>CHATTAHOOCHEE VALLEY WATER SUPPLY DISTRICT</t>
  </si>
  <si>
    <t>HARRIS</t>
  </si>
  <si>
    <t>SMYRNA</t>
  </si>
  <si>
    <t>NEWTON CO. WATER-SEWERAGE AUTH</t>
  </si>
  <si>
    <t>NEWTON</t>
  </si>
  <si>
    <t>WINDER</t>
  </si>
  <si>
    <t>BARROW</t>
  </si>
  <si>
    <t>MOUNT VERNON MILLS, INC.</t>
  </si>
  <si>
    <t>CHATTOOGA</t>
  </si>
  <si>
    <t>WALKER COUNTY WATER AUTHORITY</t>
  </si>
  <si>
    <t>WALKER</t>
  </si>
  <si>
    <t>CHATSWORTH</t>
  </si>
  <si>
    <t>MURRAY</t>
  </si>
  <si>
    <t>CARROLL COUNTY</t>
  </si>
  <si>
    <t>ELLIJAY-GILMER CO. WATER AUTH.</t>
  </si>
  <si>
    <t>GILMER</t>
  </si>
  <si>
    <t>COLLEGE PARK</t>
  </si>
  <si>
    <t>SAVANNAH</t>
  </si>
  <si>
    <t>TOCCOA</t>
  </si>
  <si>
    <t>STEPHENS</t>
  </si>
  <si>
    <t>WALTON CO. WATER &amp; SEWER AUTH.</t>
  </si>
  <si>
    <t>WALTON</t>
  </si>
  <si>
    <t>NEWNAN</t>
  </si>
  <si>
    <t>WESTPOINT HOME, INC.</t>
  </si>
  <si>
    <t>LAFAYETTE</t>
  </si>
  <si>
    <t>MOHAWK INDUSTRIES, INC</t>
  </si>
  <si>
    <t>COVINGTON</t>
  </si>
  <si>
    <t>HARRIS COUNTY WATER SYSTEM</t>
  </si>
  <si>
    <t>SUMMERVILLE</t>
  </si>
  <si>
    <t>POLK COUNTY WATER AUTHORITY</t>
  </si>
  <si>
    <t>POLK</t>
  </si>
  <si>
    <t>CANTON</t>
  </si>
  <si>
    <t>CEDARTOWN</t>
  </si>
  <si>
    <t>SMITHS WATER AUTHORITY</t>
  </si>
  <si>
    <t>CORNELIA</t>
  </si>
  <si>
    <t>HABERSHAM</t>
  </si>
  <si>
    <t>OCONEE CO.-WATKINSVILLE</t>
  </si>
  <si>
    <t>DADE COUNTY WATER AUTHORITY</t>
  </si>
  <si>
    <t>DADE</t>
  </si>
  <si>
    <t>MONROE</t>
  </si>
  <si>
    <t>ROSWELL</t>
  </si>
  <si>
    <t>VILLA RICA</t>
  </si>
  <si>
    <t>ELBERTON</t>
  </si>
  <si>
    <t>ELBERT</t>
  </si>
  <si>
    <t>BUTTS COUNTY/JACKSON WS</t>
  </si>
  <si>
    <t>BUTTS</t>
  </si>
  <si>
    <t>DEMOREST</t>
  </si>
  <si>
    <t>ROCKMART</t>
  </si>
  <si>
    <t>FAYETTEVILLE</t>
  </si>
  <si>
    <t>CLAYTON-RABUN CO.W&amp;S AUTHORITY</t>
  </si>
  <si>
    <t>RABUN</t>
  </si>
  <si>
    <t>GEO SPECIALTY CHEMICALS</t>
  </si>
  <si>
    <t>WOODSTOCK</t>
  </si>
  <si>
    <t>JEFFERSON</t>
  </si>
  <si>
    <t>JACKSON</t>
  </si>
  <si>
    <t>JACKSON COUNTY WATER &amp; SEWER AUTHORITY</t>
  </si>
  <si>
    <t>JASPER</t>
  </si>
  <si>
    <t>PICKENS</t>
  </si>
  <si>
    <t>UNION CITY</t>
  </si>
  <si>
    <t>BUFORD</t>
  </si>
  <si>
    <t>ETOWAH</t>
  </si>
  <si>
    <t>DAWSON</t>
  </si>
  <si>
    <t>COMMERCE</t>
  </si>
  <si>
    <t>MCDONOUGH</t>
  </si>
  <si>
    <t>POWDER SPRINGS</t>
  </si>
  <si>
    <t>ADAIRSVILLE</t>
  </si>
  <si>
    <t>CHEMICAL PRODUCTS CORPORATION</t>
  </si>
  <si>
    <t>MADISON</t>
  </si>
  <si>
    <t>MORGAN</t>
  </si>
  <si>
    <t>CHICKAMAUGA</t>
  </si>
  <si>
    <t>Comparison of 2008 January Average Reported to Last Winter 2006-2007 (%)</t>
  </si>
  <si>
    <t>Met 10% Reduction From Last Winter 2006-2007 (Yes/No)</t>
  </si>
  <si>
    <t>GEORGIA POWER CO - PLANT HAMMOND</t>
  </si>
  <si>
    <t>no</t>
  </si>
  <si>
    <t>GEORGIA POWER CO - PLANT MCDONOUGH</t>
  </si>
  <si>
    <t>GEORGIA POWER CO - PLANT WANSLEY</t>
  </si>
  <si>
    <t>HEARD</t>
  </si>
  <si>
    <t>GEORGIA POWER CO - PLANT YATES</t>
  </si>
  <si>
    <t>GEORGIA POWER CO - PLANT BOWEN</t>
  </si>
  <si>
    <t>SOUTHERN POWER CO - PLANT FRANKLIN</t>
  </si>
  <si>
    <t>WASHINGTON</t>
  </si>
  <si>
    <t>WILKES</t>
  </si>
  <si>
    <t>CHATTAHOOCHEE/COOSA</t>
  </si>
  <si>
    <t>AUSTELL</t>
  </si>
  <si>
    <t>BRASELTON</t>
  </si>
  <si>
    <t>COBB CO.-MARIETTA WATER AUTH.</t>
  </si>
  <si>
    <t>FORT OGLETHORPE</t>
  </si>
  <si>
    <t>LAVONIA</t>
  </si>
  <si>
    <t>FRANKLIN</t>
  </si>
  <si>
    <t>STOCKBRIDGE</t>
  </si>
  <si>
    <t>HIAWASSEE</t>
  </si>
  <si>
    <t>TOWNS</t>
  </si>
  <si>
    <t>HARTWELL</t>
  </si>
  <si>
    <t>HART</t>
  </si>
  <si>
    <t>MANCHESTER</t>
  </si>
  <si>
    <t>MERIWETHER</t>
  </si>
  <si>
    <t>LOGANVILLE</t>
  </si>
  <si>
    <t>NOTLA WATER AUTHORITY</t>
  </si>
  <si>
    <t>UNION</t>
  </si>
  <si>
    <t>BARROW COUNTY WATER SYSTEM</t>
  </si>
  <si>
    <t>BLUE RIDGE</t>
  </si>
  <si>
    <t>FANNIN</t>
  </si>
  <si>
    <t>HARALSON COUNTY WATER AUTH.</t>
  </si>
  <si>
    <t>HARALSON</t>
  </si>
  <si>
    <t>FAIRBURN</t>
  </si>
  <si>
    <t>DAHLONEGA</t>
  </si>
  <si>
    <t>LUMPKIN</t>
  </si>
  <si>
    <t>HEARD COUNTY WATER AUTHORITY</t>
  </si>
  <si>
    <t>BREMEN</t>
  </si>
  <si>
    <t>GREENSBORO</t>
  </si>
  <si>
    <t>GREENE</t>
  </si>
  <si>
    <t>PICKENS COUNTY WATER AUTH.</t>
  </si>
  <si>
    <t>AUBURN</t>
  </si>
  <si>
    <t>HART CO. WATER &amp; SEWER AUTH.</t>
  </si>
  <si>
    <t>MCCAYSVILLE</t>
  </si>
  <si>
    <t>DALLAS</t>
  </si>
  <si>
    <t>BOWDON</t>
  </si>
  <si>
    <t>WEST POINT</t>
  </si>
  <si>
    <t>WHITE CO WATER &amp; SEWERAGE AUTH</t>
  </si>
  <si>
    <t>WHITE</t>
  </si>
  <si>
    <t>BANKS CO - MOUNTAIN CREEK</t>
  </si>
  <si>
    <t>BANKS</t>
  </si>
  <si>
    <t>CRYSTAL SPRINGS PRINT WORKS</t>
  </si>
  <si>
    <t>FELDSPAR CORPORATION - CEDAR</t>
  </si>
  <si>
    <t>CLEVELAND WATERWORKS</t>
  </si>
  <si>
    <t>WAYNE FARMS, LLC</t>
  </si>
  <si>
    <t>BALDWIN</t>
  </si>
  <si>
    <t>CLARKESVILLE</t>
  </si>
  <si>
    <t>CHATTAHOOCHEE/OCONEE</t>
  </si>
  <si>
    <t>FIELDALE CORP.</t>
  </si>
  <si>
    <t>YATES BLEACHERY</t>
  </si>
  <si>
    <t>CHATTOOGA COUNTY</t>
  </si>
  <si>
    <t>OCMULGEE/OCONEE</t>
  </si>
  <si>
    <t>SOCIAL CIRCLE</t>
  </si>
  <si>
    <t>PINE MOUNTAIN VALLEY</t>
  </si>
  <si>
    <t>RINGGOLD</t>
  </si>
  <si>
    <t>TRION</t>
  </si>
  <si>
    <t>DOW REICHHOLD SPECIALTY LATEX, INC</t>
  </si>
  <si>
    <t>BIG CANOE SUBDIVISION</t>
  </si>
  <si>
    <t>LOCUST GROVE</t>
  </si>
  <si>
    <t>FIELDALE FARMS CORP</t>
  </si>
  <si>
    <t>HOGANSVILLE</t>
  </si>
  <si>
    <t>TEMPLE</t>
  </si>
  <si>
    <t>CAVE SPRING</t>
  </si>
  <si>
    <t>TOWNS COUNTY</t>
  </si>
  <si>
    <t>MONTICELLO</t>
  </si>
  <si>
    <t>GERDAU AMERISTEEL US,  INC. CARTERSVILLE STEEL MILL</t>
  </si>
  <si>
    <t>COOSA WATER AUTHORITY</t>
  </si>
  <si>
    <t>LULA</t>
  </si>
  <si>
    <t>LINCOLNTON</t>
  </si>
  <si>
    <t>LINCOLN</t>
  </si>
  <si>
    <t>REYNOLDS PLANTATION</t>
  </si>
  <si>
    <t>HABERSHAM COUNTY WATER AUTH.</t>
  </si>
  <si>
    <t>BLAIRSVILLE</t>
  </si>
  <si>
    <t>HARRISON POULTRY COMPANY</t>
  </si>
  <si>
    <t>PALMETTO</t>
  </si>
  <si>
    <t>ROYSTON</t>
  </si>
  <si>
    <t>COOSA/TENNESSEE</t>
  </si>
  <si>
    <t>WALKER CO. RURAL WATER AUTH.</t>
  </si>
  <si>
    <t>HELEN</t>
  </si>
  <si>
    <t>EMERSON</t>
  </si>
  <si>
    <t>OXFORD</t>
  </si>
  <si>
    <t>CARAUSTAR MILL GROUP, INC. - MILL 2</t>
  </si>
  <si>
    <t>SENOIA</t>
  </si>
  <si>
    <t>GEORGIA DIAGNOSTIC CENTER</t>
  </si>
  <si>
    <t>PINE MOUNTAIN</t>
  </si>
  <si>
    <t>FRANKLIN COUNTY WATER SYSTEM</t>
  </si>
  <si>
    <t>BERRY COLLEGE</t>
  </si>
  <si>
    <t>CALLAWAY GARDENS RESORTS, INC.</t>
  </si>
  <si>
    <t>NICHOLSON WATER AUTHORITY</t>
  </si>
  <si>
    <t>ROOSEVELT WARM SPRINGS INST.</t>
  </si>
  <si>
    <t>LINCOLN COUNTY WATER SYSTEM</t>
  </si>
  <si>
    <t>DAWSONVILLE</t>
  </si>
  <si>
    <t>PEERLESS SELF STORAGE, LCC</t>
  </si>
  <si>
    <t>BENT TREE</t>
  </si>
  <si>
    <t>GREENVILLE</t>
  </si>
  <si>
    <t>FLOWERY BRANCH</t>
  </si>
  <si>
    <t>STATHAM</t>
  </si>
  <si>
    <t>OAK FOREST MOBILE HOME PARK</t>
  </si>
  <si>
    <t>CARAUSTAR MILL GROUP, INC. - SWEETWATER</t>
  </si>
  <si>
    <t>HAMPTON</t>
  </si>
  <si>
    <t>MARTIN</t>
  </si>
  <si>
    <t>LYERLY</t>
  </si>
  <si>
    <t>TURTLE COVE POA</t>
  </si>
  <si>
    <t>PORTERDALE</t>
  </si>
  <si>
    <t>YOUNG HARRIS</t>
  </si>
  <si>
    <t>LAWRENCEVILLE</t>
  </si>
  <si>
    <t>BALL GROUND</t>
  </si>
  <si>
    <t>UNION POINT</t>
  </si>
  <si>
    <t>WARM SPRINGS</t>
  </si>
  <si>
    <t>FDR SERVICES OF GEORGIA</t>
  </si>
  <si>
    <t>WOODBURY</t>
  </si>
  <si>
    <t>EPHESUS</t>
  </si>
  <si>
    <t>YATES BLEACHERY COMPANY</t>
  </si>
  <si>
    <t>MOUNT ZION</t>
  </si>
  <si>
    <t>MENLO</t>
  </si>
  <si>
    <t>CRAWFORD</t>
  </si>
  <si>
    <t>OGLETHORPE</t>
  </si>
  <si>
    <t>FRANKLIN SPRINGS</t>
  </si>
  <si>
    <t>GCG MEMBERS' PURCHASING COMMITTEE, INC.</t>
  </si>
  <si>
    <t>COMER</t>
  </si>
  <si>
    <t>LUMPKIN CO.-400 WATER SYSTEM</t>
  </si>
  <si>
    <t>HOSCHTON</t>
  </si>
  <si>
    <t>NATIONAL TEXTILES, LLC</t>
  </si>
  <si>
    <t>BUCHANAN</t>
  </si>
  <si>
    <t>SKY VALLEY</t>
  </si>
  <si>
    <t>ENGELHARD CORP - HARTWELL</t>
  </si>
  <si>
    <t>SOUTHWIRE COMPANY</t>
  </si>
  <si>
    <t>MANSFIELD</t>
  </si>
  <si>
    <t>BOWMAN</t>
  </si>
  <si>
    <t>TIGNALL</t>
  </si>
  <si>
    <t>MORGANTON</t>
  </si>
  <si>
    <t>MOUNT AIRY</t>
  </si>
  <si>
    <t>OWENSBY MILL S/D</t>
  </si>
  <si>
    <t>PATTERSON PLACE/MCCELLAN COURT</t>
  </si>
  <si>
    <t>VULCAN CONSTRUCTION MATERIALS, L.P.</t>
  </si>
  <si>
    <t>MADISON COUNTY INDUSTRIAL PARK</t>
  </si>
  <si>
    <t>MADISON COUNTY WATER SYSTEM</t>
  </si>
  <si>
    <t>HAMILTON</t>
  </si>
  <si>
    <t>CHEROKEE TOWN &amp; COUNTRY CLUB</t>
  </si>
  <si>
    <t>SUWANEE</t>
  </si>
  <si>
    <t>DANIELSVILLE</t>
  </si>
  <si>
    <t>RUTLEDGE</t>
  </si>
  <si>
    <t>LAKE ARROWHEAD SUBDIVISION</t>
  </si>
  <si>
    <t>WAVERLY HALL</t>
  </si>
  <si>
    <t>HOMER</t>
  </si>
  <si>
    <t>CARNESVILLE</t>
  </si>
  <si>
    <t>HI ROC SHORES ASSOCIATION</t>
  </si>
  <si>
    <t>CHATTAHOOCHEE/OCMULGEE</t>
  </si>
  <si>
    <t>JONES MOBILE HOME PARK</t>
  </si>
  <si>
    <t>CHATTAHOOCHEE/FLINT</t>
  </si>
  <si>
    <t>LONE OAK WATER SYSTEM</t>
  </si>
  <si>
    <t>MAYSVILLE</t>
  </si>
  <si>
    <t>RAYLE WATER ASSOCIATION</t>
  </si>
  <si>
    <t>WALKER CHURCH WATER SYSTEM</t>
  </si>
  <si>
    <t>WALNUT MOUNTAIN S/D  POA</t>
  </si>
  <si>
    <t>FELDSPAR CORPORATION - BOWDON</t>
  </si>
  <si>
    <t>NEWBORN</t>
  </si>
  <si>
    <t>CLOUDLAND IMPROVEMENT ASSOC.</t>
  </si>
  <si>
    <t>MILLIKEN &amp; CO. - NEW HOLLAND PLANT</t>
  </si>
  <si>
    <t>SKYLAKE</t>
  </si>
  <si>
    <t>HIRAM</t>
  </si>
  <si>
    <t>TALKING ROCK CREEK PROPERTIES</t>
  </si>
  <si>
    <t>SHILOH</t>
  </si>
  <si>
    <t>PARK PLACE DEVELOPMENT WATER SYSTEM</t>
  </si>
  <si>
    <t>SILOAM</t>
  </si>
  <si>
    <t>LEXINGTON</t>
  </si>
  <si>
    <t>BOWERSVILLE</t>
  </si>
  <si>
    <t>BOSTWICK WATER SYSTEM</t>
  </si>
  <si>
    <t>HARBOR CLUB ON LAKE OCONEE</t>
  </si>
  <si>
    <t>POLK COUNTY-VINCENT MOUNTAIN WATER SYSTM</t>
  </si>
  <si>
    <t>KINGSTON</t>
  </si>
  <si>
    <t>LEISURE LAKE CONDO. ASSOC.INC.</t>
  </si>
  <si>
    <t>THE ORCHARD DEVELOPMENT</t>
  </si>
  <si>
    <t>HALLMARK MOBILE HOME ESTATES</t>
  </si>
  <si>
    <t>LITTLE RIVER MARINA</t>
  </si>
  <si>
    <t>OAKLAND ELEMENTARY SCHOOL</t>
  </si>
  <si>
    <t>ARNOLDSVILLE</t>
  </si>
  <si>
    <t>LUTHERSVILLE</t>
  </si>
  <si>
    <t>TRUS JOIST, A WEYERHAEUSER BUSINESS</t>
  </si>
  <si>
    <t>PLEASANT ACRES SUBDIVISION</t>
  </si>
  <si>
    <t>NORCROSS MOBILE HOME VILLAGE</t>
  </si>
  <si>
    <t>ILA</t>
  </si>
  <si>
    <t>SHADY DALE</t>
  </si>
  <si>
    <t>CANON</t>
  </si>
  <si>
    <t>CAMP BARNEY MEDINTZ</t>
  </si>
  <si>
    <t>LAKE HARBOR SHORES SUBDIVISION</t>
  </si>
  <si>
    <t>SWISS COLONY WATER SERVICE</t>
  </si>
  <si>
    <t>MAXEYS</t>
  </si>
  <si>
    <t>DEERWOOD WATER SYSTEMS, INC.</t>
  </si>
  <si>
    <t>BEAVER RUIN SUBDIVISION</t>
  </si>
  <si>
    <t>LUMPKIN CO.-WELLINGTON SUBDIVISION</t>
  </si>
  <si>
    <t>USFS-ANNA RUBY FALLS REC.</t>
  </si>
  <si>
    <t>FOUR SEASONS MOBILE HOME COMM.</t>
  </si>
  <si>
    <t>GEORGIA-PACIFIC - WARM SPRINGS PLYWOOD</t>
  </si>
  <si>
    <t>MERRIWETHER</t>
  </si>
  <si>
    <t>NORTHWEST WOODS SUBDIVISION</t>
  </si>
  <si>
    <t>FIELDSTONE/CANYON CREEK/BOND CROSSING</t>
  </si>
  <si>
    <t>CARLTON</t>
  </si>
  <si>
    <t>WHITE PLAINS</t>
  </si>
  <si>
    <t>DIX LEE`ON ESTATES</t>
  </si>
  <si>
    <t>DNR-UNICOI STATE PARK</t>
  </si>
  <si>
    <t>PILGRIM'S PRIDE CORPORATION OF DELAWARE</t>
  </si>
  <si>
    <t>HIGHLANDS ON HAYNES CREEK S/D</t>
  </si>
  <si>
    <t>COLONIAL CLUB ESTATES</t>
  </si>
  <si>
    <t>JERSEY</t>
  </si>
  <si>
    <t>COHUTTA FARMS I POA</t>
  </si>
  <si>
    <t>WINDY ACRES SUBDIVISION</t>
  </si>
  <si>
    <t>NORTHWEST WOODS</t>
  </si>
  <si>
    <t>TALLULAH FALLS</t>
  </si>
  <si>
    <t>SURFSIDE CLUB ESTATES</t>
  </si>
  <si>
    <t>ENCHANTED VALLEY RV RESORT LTD</t>
  </si>
  <si>
    <t>RIVERSIDE ESTATES MHP  #2</t>
  </si>
  <si>
    <t>LANIER GOLF CLUB</t>
  </si>
  <si>
    <t>LLI MANAGEMENT COMPANY, LLC (PINEISLE)</t>
  </si>
  <si>
    <t>NEWTON PLANTATION</t>
  </si>
  <si>
    <t>PEACEFUL VALLEY POA, INC.</t>
  </si>
  <si>
    <t>WOODVILLE</t>
  </si>
  <si>
    <t>NEW RIVERSIDE OCHRE COMPANY, INC.</t>
  </si>
  <si>
    <t>MEADOWBROOK TRAILER PARK</t>
  </si>
  <si>
    <t>MADISON ACRES SUBDIVISION</t>
  </si>
  <si>
    <t>USA-CAMP FRANK D. MERRILL</t>
  </si>
  <si>
    <t>COLBERT</t>
  </si>
  <si>
    <t>LAWSONS LANDING SUBDIVISION</t>
  </si>
  <si>
    <t>ROCK CREEK ESTATES</t>
  </si>
  <si>
    <t>EAGLES MOUNTAIN CAMPGROUND</t>
  </si>
  <si>
    <t>COPPER PINES/COPPER RIDGE &amp; PECKS CK S/D</t>
  </si>
  <si>
    <t>CHATTAHOOCHEE/TALLAPOOSA</t>
  </si>
  <si>
    <t>ROOPVILLE</t>
  </si>
  <si>
    <t>WOODSONG MOBILE HOME PARK</t>
  </si>
  <si>
    <t>BROWN BROTHERS FARM SUBDIVISION</t>
  </si>
  <si>
    <t>PROSPECT CROSSING</t>
  </si>
  <si>
    <t>WHISPERING PINES CAMPGROUND</t>
  </si>
  <si>
    <t>TATTERSALL CLUB CORP</t>
  </si>
  <si>
    <t>HILLSIDE VILLAGE MHP, INC.</t>
  </si>
  <si>
    <t>FERNWOOD SUBDIVISION</t>
  </si>
  <si>
    <t>SANDERS MOBILE HOME PARK</t>
  </si>
  <si>
    <t>MOUNTAIN TOP CLUB CHALET HOA</t>
  </si>
  <si>
    <t>DNR-AMICALOLA FALLS STATE PARK</t>
  </si>
  <si>
    <t>TWIN RIVERS-TWIN RIVERS FARMS</t>
  </si>
  <si>
    <t>MT. VIEW LAKE ESTATES</t>
  </si>
  <si>
    <t>WHITE CREEK CHRISTIAN ACADEMY</t>
  </si>
  <si>
    <t>FLOVILLA</t>
  </si>
  <si>
    <t>HAPEVILLE</t>
  </si>
  <si>
    <t>GAY</t>
  </si>
  <si>
    <t>CAREY STATION MOBILE HOME PARK</t>
  </si>
  <si>
    <t>RABUN APPAREL, INC. - RABUN GAP</t>
  </si>
  <si>
    <t>LAKE SHORE FOREST SUBDIVISION</t>
  </si>
  <si>
    <t>CHEROKEE COUNTY-SALACOA AREA</t>
  </si>
  <si>
    <t>TOCCOA VALLEY CAMPGROUND</t>
  </si>
  <si>
    <t>HIDDEN LAKE ACADEMY</t>
  </si>
  <si>
    <t>APPALACHEE WOODS SUBDIVISION</t>
  </si>
  <si>
    <t>FOREST GLEN ESTATES MHP</t>
  </si>
  <si>
    <t>GEORGIA BAPTIST CONFERENCE CENTER</t>
  </si>
  <si>
    <t>BIRCHMORE HILLS SUBDIVISION</t>
  </si>
  <si>
    <t>INDUSTRIAL SPECIALTY FABRICS(WESTEK INC.)</t>
  </si>
  <si>
    <t>SPECIALTY FABRICS AND CONVERTING</t>
  </si>
  <si>
    <t>JASPER COUNTY WATER AND SEWER AUTHORITY</t>
  </si>
  <si>
    <t>FAIR OAKS ENT., INC.</t>
  </si>
  <si>
    <t>W &amp; R FARMS MOBILE HOME PARK</t>
  </si>
  <si>
    <t>HIDDEN POINT</t>
  </si>
  <si>
    <t>THE MOUNTAIN S/D</t>
  </si>
  <si>
    <t>SAVANNAH/TENNESSEE</t>
  </si>
  <si>
    <t>BLUE RIDGE CAMP &amp; RESORT</t>
  </si>
  <si>
    <t>MOUNTAIN VIEW APARTMENTS</t>
  </si>
  <si>
    <t>CAMP GRANDVIEW</t>
  </si>
  <si>
    <t>BLUE SPRINGS</t>
  </si>
  <si>
    <t>PARADISE VALLEY RESORT</t>
  </si>
  <si>
    <t>WOODLANDS SUBDIVISION/OCONEE VILLAGE APT</t>
  </si>
  <si>
    <t>SYLVAN LAKE FALLS</t>
  </si>
  <si>
    <t>MONASTERY OF THE HOLY SPIRIT</t>
  </si>
  <si>
    <t>APPLE ACRES-KINGSTON-GATEWOOD</t>
  </si>
  <si>
    <t>WILSON MTN SUBDIVISION</t>
  </si>
  <si>
    <t>ASHLAND SUBDIVISION</t>
  </si>
  <si>
    <t>KEMIRA CHEMICALS, INC</t>
  </si>
  <si>
    <t>MT. YONAH ESTATES HOA</t>
  </si>
  <si>
    <t>ALTO</t>
  </si>
  <si>
    <t>ALLATOONA MOBILE HOME PARK</t>
  </si>
  <si>
    <t>OAK HILLS WATER SYSTEM</t>
  </si>
  <si>
    <t>SUE`S LOG CABIN RESTAURANT</t>
  </si>
  <si>
    <t>MORGAN ESTATES SUBDIVISION</t>
  </si>
  <si>
    <t>AUBURN MOBILE HOME PARK</t>
  </si>
  <si>
    <t>TROTTER`S RIDGE SUBDIVISION</t>
  </si>
  <si>
    <t>BARNETTS BLUFF</t>
  </si>
  <si>
    <t>R RANCH ONE LTD.</t>
  </si>
  <si>
    <t>RIVERMIST SUBDIVISION</t>
  </si>
  <si>
    <t>WOOD CREEK SUBDIVISION</t>
  </si>
  <si>
    <t>CRESTMONT FARMS SUBDIVISION</t>
  </si>
  <si>
    <t>TRANQUILITY FOREST MHP</t>
  </si>
  <si>
    <t>PINEWOODS ESTATES NORTH</t>
  </si>
  <si>
    <t>LUMPKIN CO.-GREENWOOD PARK S/D</t>
  </si>
  <si>
    <t>FERNWOOD MOBILE HOME PARK</t>
  </si>
  <si>
    <t>SCREAMER MOUNTAIN S/D</t>
  </si>
  <si>
    <t>DNR-VOGEL STATE PARK</t>
  </si>
  <si>
    <t>VALLEY VIEW RANCH</t>
  </si>
  <si>
    <t>SHARPTOP COVE</t>
  </si>
  <si>
    <t>DNR-HARD LABOR CREEK STATE PK.</t>
  </si>
  <si>
    <t>LUMPKIN CO.-CAMELOT S/D</t>
  </si>
  <si>
    <t>BENT CREEK SUBDIVISION</t>
  </si>
  <si>
    <t>STANDARD GOLF CLUB</t>
  </si>
  <si>
    <t>BLUERIDGE OVERLOOK SUBDIVISION</t>
  </si>
  <si>
    <t>OLD MILL CHASE SUBDIVISION</t>
  </si>
  <si>
    <t>RUSTICA ESTATES</t>
  </si>
  <si>
    <t>WILDWOOD ON PINK MOUNTAIN HOA</t>
  </si>
  <si>
    <t>EASTWOOD ESTATES</t>
  </si>
  <si>
    <t>OAK GROVE SUBDIVISION</t>
  </si>
  <si>
    <t>INDIAN HILL ESTATES SUBDIVISION</t>
  </si>
  <si>
    <t>MILL CREEK STATION</t>
  </si>
  <si>
    <t>ATHENS YWCO CAMP</t>
  </si>
  <si>
    <t>SUGAR BEND-LAKE OCONEE S/D</t>
  </si>
  <si>
    <t>SMOKEY ROAD WATER SYSTEM</t>
  </si>
  <si>
    <t>LUMPKIN CO.-SHERWOOD FOREST SUBDIVISION</t>
  </si>
  <si>
    <t>COVECREST SUBDIVISION</t>
  </si>
  <si>
    <t>MONICA WOODS SUBDIVISION</t>
  </si>
  <si>
    <t>SOUTHER MILL ESTATES</t>
  </si>
  <si>
    <t>RIVER BLUFF SUBDIVISION</t>
  </si>
  <si>
    <t>CARRS CIRCLE C MOBILE HOME PK</t>
  </si>
  <si>
    <t>SKY VALLEY RESORT</t>
  </si>
  <si>
    <t>ROSEMONT SCHOOL</t>
  </si>
  <si>
    <t>UNICOI SPRINGS CAMP RESORT</t>
  </si>
  <si>
    <t>LUMPKIN CO.-STONEHENGE S/D</t>
  </si>
  <si>
    <t>MEYER`S LAKE SUBDIVISION</t>
  </si>
  <si>
    <t>RAMBLE HILLS SUBDIVISION</t>
  </si>
  <si>
    <t>CHEROKEE POINT SUBDIVISION</t>
  </si>
  <si>
    <t>SALEM PLANTATION SUBDIVISION</t>
  </si>
  <si>
    <t>PINE RIDGE SUBDIVISION</t>
  </si>
  <si>
    <t>BEACON HILL SUBDIVISION</t>
  </si>
  <si>
    <t>KILLARNEY WEST SUBDIVISION</t>
  </si>
  <si>
    <t>FORT MOUNTAIN ESTATES</t>
  </si>
  <si>
    <t>PINEWOOD HILLS SUBDIVISION</t>
  </si>
  <si>
    <t>WHISPERING PINES MHP</t>
  </si>
  <si>
    <t>CAMP TWIN LAKES</t>
  </si>
  <si>
    <t>OCONEE CO-APPALACHEE POINTE</t>
  </si>
  <si>
    <t>DOGWOOD LANE COMM.</t>
  </si>
  <si>
    <t>CHOESTOE VALLEY RV PARK</t>
  </si>
  <si>
    <t>BUCKHEAD</t>
  </si>
  <si>
    <t>CHERRY LOG MTN.-INDIAN ROCK</t>
  </si>
  <si>
    <t>WESTBROOK TRAILER PARK</t>
  </si>
  <si>
    <t>OAKWOOD SUBDIVISION</t>
  </si>
  <si>
    <t>LODGE HAVEN SUBDIVISION</t>
  </si>
  <si>
    <t>ELDER HEIGHTS SUBDIVISION</t>
  </si>
  <si>
    <t>WINTHORPE / PECAN RIDGE SUBDIVISION</t>
  </si>
  <si>
    <t>HARROWFORD SUBDIVISION</t>
  </si>
  <si>
    <t>BEARDEN ESTATES</t>
  </si>
  <si>
    <t>ATHENS BOAT CLUB</t>
  </si>
  <si>
    <t>NACOOCHEE VALLEY GUEST HOUSE</t>
  </si>
  <si>
    <t>OLD RIVER ROAD HOA</t>
  </si>
  <si>
    <t>ALPINE TERRACE/PRIMROSE SUBDIVISION</t>
  </si>
  <si>
    <t>GREEN TREE ACRES SUBDIVISION</t>
  </si>
  <si>
    <t>THE VINTAGE CLUB SUBDIVISION</t>
  </si>
  <si>
    <t>CHERRY LOG MTN.-GRANNY LAKE</t>
  </si>
  <si>
    <t>DNR-FORT MOUNTAIN STATE PARK 2</t>
  </si>
  <si>
    <t>ROYAL OAKS SUBDIVISION</t>
  </si>
  <si>
    <t>NAILS CREEK CROSSING</t>
  </si>
  <si>
    <t>CROOKED CREEK SUBDIVISION</t>
  </si>
  <si>
    <t>PLEASANT HILL SUBDIVISION</t>
  </si>
  <si>
    <t>ROYAL LODGE ESTATES</t>
  </si>
  <si>
    <t>CAMP ADAHI</t>
  </si>
  <si>
    <t>DNR-RICHARD B. RUSSEL STATE PK</t>
  </si>
  <si>
    <t>NORTHWOODS S/D</t>
  </si>
  <si>
    <t>PARKS MILL SUBDIVISION</t>
  </si>
  <si>
    <t>PARK MILL CROSSING SUBDIVISION</t>
  </si>
  <si>
    <t>FOWLER`S MILL SUBDIVISION</t>
  </si>
  <si>
    <t>OCONEE HEIGHTS SUBDIVISION</t>
  </si>
  <si>
    <t>MILL RUN MHP</t>
  </si>
  <si>
    <t>DOUBLE BRANCHES SUBDIVISION</t>
  </si>
  <si>
    <t>GEORGIA POWER-OLD SALEM PUBLIC USE AREA</t>
  </si>
  <si>
    <t>PARADISE VALLEY CAMPGROUND #1 POA, INC.</t>
  </si>
  <si>
    <t>HIDDEN POINT SUBDIVISION</t>
  </si>
  <si>
    <t>TUCKER - MASSEY SUBDIVISION</t>
  </si>
  <si>
    <t>VILLA FOREST MOBILE HOME PARK</t>
  </si>
  <si>
    <t>BROOKSIDE CAMPGROUND</t>
  </si>
  <si>
    <t>FARMORE, INC.-NANCY HART NURSING CENTER</t>
  </si>
  <si>
    <t>CHARCLAR SUBDIVISION</t>
  </si>
  <si>
    <t>CLARKESVILLE MOBILE HOME PARK</t>
  </si>
  <si>
    <t>WHIPPOORWILL RIDGE</t>
  </si>
  <si>
    <t>KINGS GAP WATER SYSTEM #2</t>
  </si>
  <si>
    <t>ARROW WOOD SUBDIVISION</t>
  </si>
  <si>
    <t>LAST FRONTIER SUBDIVISION</t>
  </si>
  <si>
    <t>GREENE HILLS SUBDIVISION</t>
  </si>
  <si>
    <t>MEADOW LAKES SUBDIVISION</t>
  </si>
  <si>
    <t>SKY MEADOWS SUBDIVISION</t>
  </si>
  <si>
    <t>HIAWASSEE MOUNTAIN VILLAGE</t>
  </si>
  <si>
    <t>CHATTAHOOCHEE SCOUT RESV.AU-14</t>
  </si>
  <si>
    <t>STONE CREEK SUBDIVISION</t>
  </si>
  <si>
    <t>FDR WILDERNESS CAMP (OTP)</t>
  </si>
  <si>
    <t>CHERRY LOG MTN.I</t>
  </si>
  <si>
    <t>SOUTHHAMPTON SUBDIVISION</t>
  </si>
  <si>
    <t>MOUNTAIN RIDGE SUBDIVISION</t>
  </si>
  <si>
    <t>HIDDEN LAKES SUBDIVISION</t>
  </si>
  <si>
    <t>DNR-FT. MOUNTAIN SP WELL #3</t>
  </si>
  <si>
    <t>HANES BRAND INC.</t>
  </si>
  <si>
    <t>GEORGIA PACIFIC WOOD PRODUCTS, LLC</t>
  </si>
  <si>
    <t>LANIER WOODS SUBDIVISION</t>
  </si>
  <si>
    <t>LUMPKIN CO.-LONG BRANCH ELEM. SCHOOL</t>
  </si>
  <si>
    <t>PINEHILL SUBDIVISION</t>
  </si>
  <si>
    <t>FAYETTE MOBILE HOME PARK</t>
  </si>
  <si>
    <t>INDIAN HILLS SUBDIVISION</t>
  </si>
  <si>
    <t>VICTORY HOME-HELPING HAND , INC.</t>
  </si>
  <si>
    <t>THE BRIDGES SUBDIVISION</t>
  </si>
  <si>
    <t>LITTLE HAYNES SUBDIVISION</t>
  </si>
  <si>
    <t>CHEROKEE MOBILE HOME PARK</t>
  </si>
  <si>
    <t>POOLE`S MOBILE MANOR</t>
  </si>
  <si>
    <t>CANE CREEK TRAILER PARK</t>
  </si>
  <si>
    <t>FLINT/OCMULGEE</t>
  </si>
  <si>
    <t>CORINTH WOODS SUBDIVISION</t>
  </si>
  <si>
    <t>BEAVERDAM MOBILE HOME PARK</t>
  </si>
  <si>
    <t>NORWOOD VILLAGE SUBDIVISION</t>
  </si>
  <si>
    <t>WHISPERING PINES SUBDIVISION</t>
  </si>
  <si>
    <t>HIDDEN FOREST SUBDIVISION</t>
  </si>
  <si>
    <t>MOUNT SHORES CONDO ASSOCIATION</t>
  </si>
  <si>
    <t>LUMPKIN CO.-CAMBRIDGE SUBDIVISION</t>
  </si>
  <si>
    <t>RIVER BEND SUBDIVISION</t>
  </si>
  <si>
    <t>EAGLEWOOD SUBDIVISION</t>
  </si>
  <si>
    <t>COUNTRY CORNERS MOBILE HOME COMMUNITY</t>
  </si>
  <si>
    <t>GSA-CAMP CONCHARTY</t>
  </si>
  <si>
    <t>SENTU SUBDIVISION</t>
  </si>
  <si>
    <t>COUNTRYSIDE MOBILE HOME PARK</t>
  </si>
  <si>
    <t>AQUALAND MARINA CHATT. PARK</t>
  </si>
  <si>
    <t>LAN-MAR MARINA</t>
  </si>
  <si>
    <t>K.O.A. CARTERSVILLE</t>
  </si>
  <si>
    <t>CHEROKEE CLUB RESORT</t>
  </si>
  <si>
    <t>SULFUR SPRINGS COMMUNITY PWS</t>
  </si>
  <si>
    <t>SKY MOUNTAIN ESTATES S/D</t>
  </si>
  <si>
    <t>LONG`S MOBILE HOME PARK</t>
  </si>
  <si>
    <t>ARCADE MOBILE HOME PARK</t>
  </si>
  <si>
    <t>URJ CAMP COLEMAN</t>
  </si>
  <si>
    <t>MORNINGSIDE VILLAGE TRAILER PARK</t>
  </si>
  <si>
    <t>FARM JUNCTION SUBDIVISION</t>
  </si>
  <si>
    <t>SHENANDOAH SUBDIVISION</t>
  </si>
  <si>
    <t>SPRATLIN PONDS SUBDIVISION</t>
  </si>
  <si>
    <t>FALCON RIDGE MHP</t>
  </si>
  <si>
    <t>TANGLEWOOD RESTAURANT</t>
  </si>
  <si>
    <t>BELL VIEW SHORES SUBDIVISION</t>
  </si>
  <si>
    <t>EMERALD LANDING</t>
  </si>
  <si>
    <t>ROCKY CREEK SUBDIVISION</t>
  </si>
  <si>
    <t>LAUREL RIDGE S/D</t>
  </si>
  <si>
    <t>LAUREL RIDGE</t>
  </si>
  <si>
    <t>EAST GATE MOBILE HOME PARK</t>
  </si>
  <si>
    <t>BANKS MOUNTAIN S/D</t>
  </si>
  <si>
    <t>CAMP RAMAH DAROM</t>
  </si>
  <si>
    <t>FORTSON 4-H CENTER</t>
  </si>
  <si>
    <t>SCALES CREEK GOLK COURCE</t>
  </si>
  <si>
    <t>ARMOUR POINT</t>
  </si>
  <si>
    <t>SANDY SPRINGS SUBDIVISION</t>
  </si>
  <si>
    <t>MAR JAC POULTRY</t>
  </si>
  <si>
    <t>WRANGLERS HIDE AWAY</t>
  </si>
  <si>
    <t>BONITA POINT SUBDIVISION</t>
  </si>
  <si>
    <t>WAHSEGA 4-H CENTER</t>
  </si>
  <si>
    <t>RIVER WOODS ON LAKE OCONEE</t>
  </si>
  <si>
    <t>WOODLAND RD. WATER ASSOCIATION</t>
  </si>
  <si>
    <t>GLADE MARINA WELL #2</t>
  </si>
  <si>
    <t>BRYANT COVE</t>
  </si>
  <si>
    <t>DNR-LEN FOOTE HIKE INN LODGE</t>
  </si>
  <si>
    <t>EMERALD SHORES SUBDIVISION</t>
  </si>
  <si>
    <t>PARADISE PT-REED CREEK S/D</t>
  </si>
  <si>
    <t>HIDDEN LAKE</t>
  </si>
  <si>
    <t>DILLARD HOLIDAY INN  EXPRESS</t>
  </si>
  <si>
    <t>LUMPKIN CO.-FERN PARK WATER SYSTEM</t>
  </si>
  <si>
    <t>ROLLING MEADOWS ESTATES</t>
  </si>
  <si>
    <t>BSA-WOODRUFF SCOUT RESERVATION</t>
  </si>
  <si>
    <t>RABUN GAP COMMUNITY SCHOOL</t>
  </si>
  <si>
    <t>KING`S GAP WATER SYSTEM #1</t>
  </si>
  <si>
    <t>SHADY GROVE TRAILER PARK</t>
  </si>
  <si>
    <t>GEORGIA POWER-TUGALO VILLAGE</t>
  </si>
  <si>
    <t>NACOOCHEE VILLAGE, L.P.</t>
  </si>
  <si>
    <t>TRACK ROCK CAMPGROUND</t>
  </si>
  <si>
    <t>USCE-PAYNES CREEK</t>
  </si>
  <si>
    <t>CAMP JULIETTE LOW</t>
  </si>
  <si>
    <t>LUMPKIN CO.-ROCK POINTE S/D</t>
  </si>
  <si>
    <t>CEDAR HILL MOBILE HOME PARK</t>
  </si>
  <si>
    <t>USCE-RICHARD B. RUSSELL PROJECT</t>
  </si>
  <si>
    <t>FISHING CREEK MHP</t>
  </si>
  <si>
    <t>RIVER`S EDGE CAMPGROUND</t>
  </si>
  <si>
    <t>LOFTY BRANCH WATER SYSTEM</t>
  </si>
  <si>
    <t>MILLTOWN SUBDIVISION</t>
  </si>
  <si>
    <t>GLEN-ELLA SPGS. INN &amp; CONF CTR</t>
  </si>
  <si>
    <t>GEORGIA POWER-PARKS FERRY PUBLIC USEAREA</t>
  </si>
  <si>
    <t>MOUNTAIN VALLEY INN</t>
  </si>
  <si>
    <t>USCE-CARTERS POWERHOUSE</t>
  </si>
  <si>
    <t>SHERWOOD I &amp; II SUBDIVISION</t>
  </si>
  <si>
    <t>COOPERS CREEK ESTATES</t>
  </si>
  <si>
    <t>BRYNDEMERE SUBDIVISION</t>
  </si>
  <si>
    <t>CASHES VALLEY</t>
  </si>
  <si>
    <t>MINERAL SPRINGS SUBDIVISION</t>
  </si>
  <si>
    <t>GOLDEN RIDGE</t>
  </si>
  <si>
    <t>WILDWOOD ESTATES</t>
  </si>
  <si>
    <t>DNR-FD ROOSEVELT COTTAGE&amp;CAMP</t>
  </si>
  <si>
    <t>DHR-OUTDOOR THERAPEUTIC PROG</t>
  </si>
  <si>
    <t>COOKS MOBILE HOME PARK</t>
  </si>
  <si>
    <t>SOURCE OF LIGHT MISSION</t>
  </si>
  <si>
    <t>DNR-FD ROOSEVELT STATE PARK</t>
  </si>
  <si>
    <t>SUNI-PINES MOBILE HOME PARK</t>
  </si>
  <si>
    <t>LAKESIDE MOBILE HOME PARK</t>
  </si>
  <si>
    <t>DUNBAR CROSSING</t>
  </si>
  <si>
    <t>CAMP RAINEY MOUNTAIN</t>
  </si>
  <si>
    <t>VALLEY INN &amp; MOBILE HOME PARK</t>
  </si>
  <si>
    <t>PINE MOUNTAIN CLUB CHALETS</t>
  </si>
  <si>
    <t>DNR-CAMP RUTLEDGE</t>
  </si>
  <si>
    <t>TWIN CREEK RV PARK HOA</t>
  </si>
  <si>
    <t>WAFFLE HOUSE #954</t>
  </si>
  <si>
    <t>FISH  HOOK POINT SUBDIVISION</t>
  </si>
  <si>
    <t>VIEW POINT RV CAMPSITE</t>
  </si>
  <si>
    <t>REED CREEK POINT/RED CREEK HEIGHTS</t>
  </si>
  <si>
    <t>RIVER`S EDGE RV PARK, HOA</t>
  </si>
  <si>
    <t>CHOESTOE FALLS RV PARK</t>
  </si>
  <si>
    <t>MT. VIEW CAMPGROUND &amp; REST.</t>
  </si>
  <si>
    <t>USFS-BRASSTOWN BALD AREA</t>
  </si>
  <si>
    <t>HIGH VALLEY RESORT</t>
  </si>
  <si>
    <t>RAMADA LIMITED</t>
  </si>
  <si>
    <t>KING`S GAP WATER SYSTEM #3</t>
  </si>
  <si>
    <t>CHEROKEE CAMPGROUND</t>
  </si>
  <si>
    <t>WATERFALL COUNTRY CLUB</t>
  </si>
  <si>
    <t>ROCK CREEK #1</t>
  </si>
  <si>
    <t>INDIAN CREEK MOBILE COMM.</t>
  </si>
  <si>
    <t>CARTERS LAKE ESTATES</t>
  </si>
  <si>
    <t>BLOOD MOUNTAIN CABINS</t>
  </si>
  <si>
    <t>BAMBOO POINT S/D HOA</t>
  </si>
  <si>
    <t>MR. BUD`S CAMPGROUND</t>
  </si>
  <si>
    <t>DNR-MOCCASIN CREEK STATE PARK</t>
  </si>
  <si>
    <t>CHATEAU ESTATES SUBDIVISION</t>
  </si>
  <si>
    <t>PARADISE PT-TAHOE/YORK SD</t>
  </si>
  <si>
    <t>RIVERSIDE RV LOT OWNERS ASSOCIATION, INC</t>
  </si>
  <si>
    <t>WOODLAND CHRISTIAN CAMP</t>
  </si>
  <si>
    <t>MCMULLEN SUBDIVISION</t>
  </si>
  <si>
    <t>CHANDLER`S FERRY SUBDIVISION</t>
  </si>
  <si>
    <t>BAREFOOT HILLS SUBDIVISION</t>
  </si>
  <si>
    <t>USCE-CARTERS LK-DOLL MTN CAMPG</t>
  </si>
  <si>
    <t>RIVER VISTA, LLC RV PARK</t>
  </si>
  <si>
    <t>TURIN</t>
  </si>
  <si>
    <t>YMCA-CAMP HIGH HARBOUR</t>
  </si>
  <si>
    <t>SWEETBRIAR MOBILE HOME PARK</t>
  </si>
  <si>
    <t>COLONY MOBILE HOME PARK</t>
  </si>
  <si>
    <t>DNR-FT MTN ST PK-MAIN. AREA</t>
  </si>
  <si>
    <t>USCE-MILLTOWN AREA</t>
  </si>
  <si>
    <t>CHARLIE MOUNTAIN WATER, LLC</t>
  </si>
  <si>
    <t>COUNTRY BOYS RV PARK</t>
  </si>
  <si>
    <t>LAKE BURTON CAFE</t>
  </si>
  <si>
    <t>USFS-DESOTO FALLS</t>
  </si>
  <si>
    <t>USFS-TALLULAH RIVER CAMP AREA</t>
  </si>
  <si>
    <t>PARADISE VALLEY CAMPGROUND #2 POA, INC.</t>
  </si>
  <si>
    <t>GLADE MARINA WELL #1</t>
  </si>
  <si>
    <t>PROMISE LAND MINISTRIES - NARROW WAY</t>
  </si>
  <si>
    <t>USFS-LAKE CONASAUGA REC.AREA</t>
  </si>
  <si>
    <t>HEATHERSTONE AT FORD MOUNTAIN HOA</t>
  </si>
  <si>
    <t>PIGGLY WIGGLY SHOPPING CENTER</t>
  </si>
  <si>
    <t>CAMP KIWANIS</t>
  </si>
  <si>
    <t>LAN-MAR MARINA-DRY STACK</t>
  </si>
  <si>
    <t>WAYNE FARMS LLC</t>
  </si>
  <si>
    <t>WHITESBURG</t>
  </si>
  <si>
    <t>ROCK CREEK #2</t>
  </si>
  <si>
    <t>COHUTTA FARMS IV</t>
  </si>
  <si>
    <t>HARTWELL GOLF CLUB</t>
  </si>
  <si>
    <t>ALCOVY SHORES WATER AUTHORITY</t>
  </si>
  <si>
    <t>ETOWAH RIVER CAMPGROUND</t>
  </si>
  <si>
    <t>PINE VALLEY RECREATION AREA</t>
  </si>
  <si>
    <t>DNR-JOHN TANNER ST PK-LODGE</t>
  </si>
  <si>
    <t>CALHOUN RIDGE</t>
  </si>
  <si>
    <t>SANDY FORD S/D</t>
  </si>
  <si>
    <t>USFS-DOCKERY LAKE NO.1</t>
  </si>
  <si>
    <t>USFS-LAKE WINFIELD SCOTT</t>
  </si>
  <si>
    <t>FARMORE, INC.-HEARDMONT NURSING HOME</t>
  </si>
  <si>
    <t>USCE-CARTERS LK-WOODRING BR</t>
  </si>
  <si>
    <t>LUMPKIN CO.-OAK RIDGE DUPLEX</t>
  </si>
  <si>
    <t>DOUBLE KNOB</t>
  </si>
  <si>
    <t>BSA-CAMP PINE MOUNTAIN</t>
  </si>
  <si>
    <t>USFS-RABUN BEACH CAMPING AREA</t>
  </si>
  <si>
    <t>STRONG ROCK CAMP &amp; RETREAT</t>
  </si>
  <si>
    <t>CAMP CHERRY LOG</t>
  </si>
  <si>
    <t>WOODY GAP SCHOOL</t>
  </si>
  <si>
    <t>USFS-DEEP HOLE REC AREA</t>
  </si>
  <si>
    <t>THE STOVALL HOUSE</t>
  </si>
  <si>
    <t>CREEKWOOD MHP</t>
  </si>
  <si>
    <t>SLEEPY HOLLOW CAMPGROUND</t>
  </si>
  <si>
    <t>USCE-CARTERS LK-HARRIS BRANCH</t>
  </si>
  <si>
    <t>UNDER THE HEMLOCK</t>
  </si>
  <si>
    <t>TOCCOA RIVER RESTAURANT</t>
  </si>
  <si>
    <t>DNR-BLACK ROCK MTN. STATE PARK</t>
  </si>
  <si>
    <t>PARADISE PT-VICKERY POINT</t>
  </si>
  <si>
    <t>DNR-FDR STABLE WATER SYSTEM</t>
  </si>
  <si>
    <t>SUNSET CAMPGROUND</t>
  </si>
  <si>
    <t>BARTOW COUNTY PAGA MINE SYSTEM</t>
  </si>
  <si>
    <t>CAMP CECIL JACKSON</t>
  </si>
  <si>
    <t>ECKERD YOUTH ALTERNATIVES, INC</t>
  </si>
  <si>
    <t>PARADISE PT-ROCKY POINT</t>
  </si>
  <si>
    <t>FORGE MILL CORNERS</t>
  </si>
  <si>
    <t>BONNER TRIPLE B RESTAURANT</t>
  </si>
  <si>
    <t>ALPINE VALLEY  RESTAURANT</t>
  </si>
  <si>
    <t>PINK PIG BAR B Q</t>
  </si>
  <si>
    <t>CROCKETT RIDGE PARK CABINS WS</t>
  </si>
  <si>
    <t>HOLLOWAY MOUNTAIN</t>
  </si>
  <si>
    <t>TURNER CAMPSITIES</t>
  </si>
  <si>
    <t>DNR-BOBBY BROWN STATE PARK</t>
  </si>
  <si>
    <t>USFS-FRANK GROSS</t>
  </si>
  <si>
    <t>GEORGIA UNIT WBCCI</t>
  </si>
  <si>
    <t>PIONEER RESA</t>
  </si>
  <si>
    <t>USFS WILLIS KNOB HORSE TRAILS</t>
  </si>
  <si>
    <t>USCE-LONGPOINT REC AREA</t>
  </si>
  <si>
    <t>USFS-POCKET AREA</t>
  </si>
  <si>
    <t>CEDAR MOUNTAIN CAMPING</t>
  </si>
  <si>
    <t>USCE-HOLIDAY PARK NO. 27</t>
  </si>
  <si>
    <t>BALLENGER`S RESTAURANT</t>
  </si>
  <si>
    <t>USCE-HOLIDAY PARK NO.25</t>
  </si>
  <si>
    <t>USFS-TATE BRANCH AREA</t>
  </si>
  <si>
    <t>USCE-HOLIDAY PARK WELL NO.24</t>
  </si>
  <si>
    <t>USFS-SANDY BOTTOMS</t>
  </si>
  <si>
    <t>TOCCOA FALLS COLLEGE</t>
  </si>
  <si>
    <t>USCE-HOLIDAY PARK NO.21</t>
  </si>
  <si>
    <t>USCE-HOLIDAY PARK NO.23</t>
  </si>
  <si>
    <t>HOLIDAY MARINA</t>
  </si>
  <si>
    <t>USCE-WHITETAIL RIDGE-20</t>
  </si>
  <si>
    <t>PROVIDENCE SCHOOL</t>
  </si>
  <si>
    <t>USCE-BROAD RIVER CAMPGROUND</t>
  </si>
  <si>
    <t>USCE-HOLIDAY PARK WELL NO.26</t>
  </si>
  <si>
    <t>LONG BRANCH DAY CARE</t>
  </si>
  <si>
    <t>USCE-MCGEE BRIDGE WELL 4</t>
  </si>
  <si>
    <t>USCE-EARL COOK WELL NO. 6</t>
  </si>
  <si>
    <t>USCE-LONG CANE WELL NO.7</t>
  </si>
  <si>
    <t>MARTIN`S MARINA</t>
  </si>
  <si>
    <t>USCE-GLASS BRIDGE WELL NO.6</t>
  </si>
  <si>
    <t>USCE RIDGEWAY CAMPGROUND HP</t>
  </si>
  <si>
    <t>USCE-HORACE KING WELL #29</t>
  </si>
  <si>
    <t>USCE-GLASS BRIDGE WELL #5</t>
  </si>
  <si>
    <t>USCE-AMITY RECREATION AREA</t>
  </si>
  <si>
    <t>DNR-FT MTN ST PK, OLD FT #4 SP</t>
  </si>
  <si>
    <t>USCE RIDGEWAY BOAT RAMP HP</t>
  </si>
  <si>
    <t>USCE-EARL COOK WELL # 9</t>
  </si>
  <si>
    <t>USCE-GROUP CAMP</t>
  </si>
  <si>
    <t>USFS-COOPER CREEK CAMPING AREA</t>
  </si>
  <si>
    <t>USCE-HOLIDAY PARK NO.22</t>
  </si>
  <si>
    <t>CARMOUCHE RANGE</t>
  </si>
  <si>
    <t>SWEETWATER COFFEE HOUSE</t>
  </si>
  <si>
    <t>CARTERS LAKE MARINA &amp; RESORT</t>
  </si>
  <si>
    <t>USCE-INDIAN SPGS. WELL #28</t>
  </si>
  <si>
    <t>NEW DIRECTIONS ALTERNATIVE SCHOOL</t>
  </si>
  <si>
    <t>USFS-COTTONWOOD PATCH HORSE CAMP</t>
  </si>
  <si>
    <t>USCE-CLAY HILL CAMP AREA</t>
  </si>
  <si>
    <t>USCE HESTERS FERRY CAMPGROUND</t>
  </si>
  <si>
    <t>STANDRIDGE COLOR CORP.</t>
  </si>
  <si>
    <t>PRODUCT CONCEPTS RESIDENTIAL, LLC</t>
  </si>
  <si>
    <t xml:space="preserve"> </t>
  </si>
  <si>
    <t>LAKE PLACID</t>
  </si>
  <si>
    <t>NEESE MOBILE HOME PARK</t>
  </si>
  <si>
    <t>SHOAL CREEK</t>
  </si>
  <si>
    <t>PONDEROSA MHC, LLC</t>
  </si>
  <si>
    <t>BROOKWOOD ESTATES SUBDIVISION</t>
  </si>
  <si>
    <t>DOGWOOD BLOSSOM TRAILER PARK</t>
  </si>
  <si>
    <t>JACKSON LAKE MOBILE HOME PARK</t>
  </si>
  <si>
    <t>BEAVER DAM ESTATES M. H. P.</t>
  </si>
  <si>
    <t>DNR-WATSON BRIDGE SP-DAY USE</t>
  </si>
  <si>
    <t>CURETON SPRINGS MOBILE HOME PK</t>
  </si>
  <si>
    <t>S. I. CORPORATION</t>
  </si>
  <si>
    <t>JUBILEE PARTNERS</t>
  </si>
  <si>
    <t>EAST RIDGE ESTATES</t>
  </si>
  <si>
    <t>DNR-DUKES CREEK/SMITHGALL WOOD</t>
  </si>
  <si>
    <t>THE ESTATES AT HAWKS LANDING</t>
  </si>
  <si>
    <t>DNR-VICTORIA BRYANT STATE PARK</t>
  </si>
  <si>
    <t>NEWTON`S POINTE SUBDIVISION</t>
  </si>
  <si>
    <t>GRANITE SHOALS MARINA</t>
  </si>
  <si>
    <t>DNR-ELIJAH CLARK ST. PARK #2&amp;3</t>
  </si>
  <si>
    <t>DNR-ELIJAH CLARK STATE PARK #1</t>
  </si>
  <si>
    <t>N. SHORE RESORT AT LAKE OCONEE</t>
  </si>
  <si>
    <t>DNR-ELIJAH CLARK STATE PARK #4</t>
  </si>
  <si>
    <t>LAKE LANIER LODGES</t>
  </si>
  <si>
    <t>BEAVER DAM MARINA</t>
  </si>
  <si>
    <t>CAMP DANIEL MARSHALL</t>
  </si>
  <si>
    <t>DNR-WATSON MILL BRIDGE ST. PK.</t>
  </si>
  <si>
    <t>DURHAMTOWN PLANTATION</t>
  </si>
  <si>
    <t>ZEBS PLACE</t>
  </si>
  <si>
    <t>PARADISE PT-WATERFRONT SUBDIVISION</t>
  </si>
  <si>
    <t>RUTLEDGE HWY 278 INVESTMENTS, LLC</t>
  </si>
  <si>
    <t>GRANTVILLE</t>
  </si>
  <si>
    <t>CASHES VALLEY #2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</si>
</sst>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wrapText="1"/>
    </xf>
    <xf numFmtId="2" fontId="0" fillId="0" borderId="12" xfId="0" applyNumberFormat="1" applyFont="1" applyFill="1" applyBorder="1" applyAlignment="1">
      <alignment horizontal="center" wrapText="1"/>
    </xf>
    <xf numFmtId="9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12" xfId="55" applyNumberFormat="1" applyFont="1" applyFill="1" applyBorder="1" applyAlignment="1">
      <alignment horizontal="center" wrapText="1"/>
      <protection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2" fontId="1" fillId="33" borderId="13" xfId="0" applyNumberFormat="1" applyFont="1" applyFill="1" applyBorder="1" applyAlignment="1">
      <alignment horizontal="center" wrapText="1"/>
    </xf>
    <xf numFmtId="0" fontId="1" fillId="33" borderId="13" xfId="55" applyFont="1" applyFill="1" applyBorder="1" applyAlignment="1">
      <alignment horizontal="center" wrapText="1"/>
      <protection/>
    </xf>
    <xf numFmtId="9" fontId="1" fillId="33" borderId="13" xfId="0" applyNumberFormat="1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4" fontId="1" fillId="0" borderId="0" xfId="55" applyNumberFormat="1" applyFont="1" applyFill="1" applyBorder="1" applyAlignment="1">
      <alignment horizontal="center" wrapText="1"/>
      <protection/>
    </xf>
    <xf numFmtId="2" fontId="0" fillId="0" borderId="0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9" fontId="1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9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9" fontId="0" fillId="0" borderId="0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9" fontId="1" fillId="0" borderId="12" xfId="0" applyNumberFormat="1" applyFont="1" applyFill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" fontId="1" fillId="0" borderId="12" xfId="55" applyNumberFormat="1" applyFont="1" applyFill="1" applyBorder="1" applyAlignment="1">
      <alignment horizontal="center" wrapText="1"/>
      <protection/>
    </xf>
    <xf numFmtId="164" fontId="0" fillId="0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 wrapText="1"/>
    </xf>
    <xf numFmtId="164" fontId="0" fillId="0" borderId="12" xfId="0" applyNumberFormat="1" applyFont="1" applyBorder="1" applyAlignment="1">
      <alignment horizontal="center"/>
    </xf>
    <xf numFmtId="9" fontId="0" fillId="0" borderId="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G81" sqref="G81"/>
    </sheetView>
  </sheetViews>
  <sheetFormatPr defaultColWidth="9.140625" defaultRowHeight="12.75"/>
  <cols>
    <col min="1" max="1" width="18.8515625" style="0" customWidth="1"/>
    <col min="2" max="2" width="47.57421875" style="0" customWidth="1"/>
    <col min="3" max="3" width="13.57421875" style="0" customWidth="1"/>
    <col min="4" max="4" width="9.8515625" style="19" customWidth="1"/>
    <col min="5" max="5" width="11.421875" style="19" customWidth="1"/>
    <col min="6" max="6" width="11.421875" style="20" customWidth="1"/>
    <col min="7" max="7" width="11.421875" style="21" customWidth="1"/>
    <col min="8" max="8" width="9.140625" style="22" customWidth="1"/>
  </cols>
  <sheetData>
    <row r="1" spans="1:8" ht="128.25" thickBot="1">
      <c r="A1" s="1" t="s">
        <v>21</v>
      </c>
      <c r="B1" s="2" t="s">
        <v>22</v>
      </c>
      <c r="C1" s="2" t="s">
        <v>23</v>
      </c>
      <c r="D1" s="3" t="s">
        <v>24</v>
      </c>
      <c r="E1" s="3" t="s">
        <v>25</v>
      </c>
      <c r="F1" s="4" t="s">
        <v>26</v>
      </c>
      <c r="G1" s="5" t="s">
        <v>27</v>
      </c>
      <c r="H1" s="6" t="s">
        <v>28</v>
      </c>
    </row>
    <row r="2" spans="1:8" ht="12.75">
      <c r="A2" s="7" t="s">
        <v>29</v>
      </c>
      <c r="B2" s="8" t="s">
        <v>30</v>
      </c>
      <c r="C2" s="8" t="s">
        <v>31</v>
      </c>
      <c r="D2" s="9">
        <v>86.89</v>
      </c>
      <c r="E2" s="9">
        <v>78.2</v>
      </c>
      <c r="F2" s="9">
        <v>79.16</v>
      </c>
      <c r="G2" s="10">
        <f aca="true" t="shared" si="0" ref="G2:G65">SUM(F2/D2)</f>
        <v>0.9110369432615951</v>
      </c>
      <c r="H2" s="11" t="s">
        <v>32</v>
      </c>
    </row>
    <row r="3" spans="1:8" s="7" customFormat="1" ht="12.75">
      <c r="A3" t="s">
        <v>29</v>
      </c>
      <c r="B3" s="8" t="s">
        <v>33</v>
      </c>
      <c r="C3" s="8" t="s">
        <v>34</v>
      </c>
      <c r="D3" s="9">
        <v>71.89</v>
      </c>
      <c r="E3" s="9">
        <v>64.7</v>
      </c>
      <c r="F3" s="9">
        <v>65.36</v>
      </c>
      <c r="G3" s="10">
        <f t="shared" si="0"/>
        <v>0.9091667825845041</v>
      </c>
      <c r="H3" s="11" t="s">
        <v>32</v>
      </c>
    </row>
    <row r="4" spans="1:8" ht="12.75">
      <c r="A4" t="s">
        <v>29</v>
      </c>
      <c r="B4" s="8" t="s">
        <v>35</v>
      </c>
      <c r="C4" s="8" t="s">
        <v>36</v>
      </c>
      <c r="D4" s="9">
        <v>71.24</v>
      </c>
      <c r="E4" s="9">
        <v>64.12</v>
      </c>
      <c r="F4" s="9">
        <v>64.61</v>
      </c>
      <c r="G4" s="10">
        <f t="shared" si="0"/>
        <v>0.9069343065693432</v>
      </c>
      <c r="H4" s="11" t="s">
        <v>32</v>
      </c>
    </row>
    <row r="5" spans="1:8" ht="12.75">
      <c r="A5" t="s">
        <v>29</v>
      </c>
      <c r="B5" s="8" t="s">
        <v>37</v>
      </c>
      <c r="C5" s="8" t="s">
        <v>38</v>
      </c>
      <c r="D5" s="9">
        <v>54.78</v>
      </c>
      <c r="E5" s="9">
        <v>49.3</v>
      </c>
      <c r="F5" s="9">
        <v>50.5</v>
      </c>
      <c r="G5" s="10">
        <f t="shared" si="0"/>
        <v>0.9218692953632712</v>
      </c>
      <c r="H5" s="11" t="s">
        <v>32</v>
      </c>
    </row>
    <row r="6" spans="1:8" ht="12.75">
      <c r="A6" t="s">
        <v>39</v>
      </c>
      <c r="B6" s="8" t="s">
        <v>40</v>
      </c>
      <c r="C6" s="8" t="s">
        <v>41</v>
      </c>
      <c r="D6" s="9">
        <v>33.16</v>
      </c>
      <c r="E6" s="9">
        <v>29.85</v>
      </c>
      <c r="F6" s="9">
        <v>25.97</v>
      </c>
      <c r="G6" s="10">
        <f t="shared" si="0"/>
        <v>0.7831724969843185</v>
      </c>
      <c r="H6" s="11" t="s">
        <v>42</v>
      </c>
    </row>
    <row r="7" spans="1:8" ht="12.75">
      <c r="A7" t="s">
        <v>29</v>
      </c>
      <c r="B7" s="8" t="s">
        <v>43</v>
      </c>
      <c r="C7" s="8" t="s">
        <v>44</v>
      </c>
      <c r="D7" s="9">
        <v>31.44</v>
      </c>
      <c r="E7" s="9">
        <v>28.29</v>
      </c>
      <c r="F7" s="9">
        <v>23.43</v>
      </c>
      <c r="G7" s="10">
        <f t="shared" si="0"/>
        <v>0.7452290076335878</v>
      </c>
      <c r="H7" s="11" t="s">
        <v>42</v>
      </c>
    </row>
    <row r="8" spans="1:8" ht="12.75">
      <c r="A8" t="s">
        <v>45</v>
      </c>
      <c r="B8" s="8" t="s">
        <v>46</v>
      </c>
      <c r="C8" s="8" t="s">
        <v>47</v>
      </c>
      <c r="D8" s="9">
        <v>25.21</v>
      </c>
      <c r="E8" s="9">
        <v>22.69</v>
      </c>
      <c r="F8" s="9">
        <v>25.09</v>
      </c>
      <c r="G8" s="10">
        <f t="shared" si="0"/>
        <v>0.9952399841332804</v>
      </c>
      <c r="H8" s="11" t="s">
        <v>32</v>
      </c>
    </row>
    <row r="9" spans="1:8" s="7" customFormat="1" ht="12.75">
      <c r="A9" t="s">
        <v>29</v>
      </c>
      <c r="B9" s="8" t="s">
        <v>48</v>
      </c>
      <c r="C9" s="8" t="s">
        <v>31</v>
      </c>
      <c r="D9" s="9">
        <v>22.15</v>
      </c>
      <c r="E9" s="9">
        <v>19.94</v>
      </c>
      <c r="F9" s="9">
        <v>19</v>
      </c>
      <c r="G9" s="10">
        <f t="shared" si="0"/>
        <v>0.8577878103837472</v>
      </c>
      <c r="H9" s="11" t="s">
        <v>42</v>
      </c>
    </row>
    <row r="10" spans="1:8" ht="12.75">
      <c r="A10" t="s">
        <v>29</v>
      </c>
      <c r="B10" s="8" t="s">
        <v>49</v>
      </c>
      <c r="C10" s="8" t="s">
        <v>50</v>
      </c>
      <c r="D10" s="9">
        <v>17.6</v>
      </c>
      <c r="E10" s="9">
        <v>15.84</v>
      </c>
      <c r="F10" s="9">
        <v>15.79</v>
      </c>
      <c r="G10" s="10">
        <f t="shared" si="0"/>
        <v>0.8971590909090907</v>
      </c>
      <c r="H10" s="11" t="s">
        <v>42</v>
      </c>
    </row>
    <row r="11" spans="1:8" ht="12.75">
      <c r="A11" t="s">
        <v>51</v>
      </c>
      <c r="B11" s="8" t="s">
        <v>52</v>
      </c>
      <c r="C11" s="8" t="s">
        <v>53</v>
      </c>
      <c r="D11" s="9">
        <v>15</v>
      </c>
      <c r="E11" s="9">
        <v>13.5</v>
      </c>
      <c r="F11" s="9">
        <v>12.84</v>
      </c>
      <c r="G11" s="10">
        <f t="shared" si="0"/>
        <v>0.856</v>
      </c>
      <c r="H11" s="11" t="s">
        <v>42</v>
      </c>
    </row>
    <row r="12" spans="1:8" ht="12.75">
      <c r="A12" t="s">
        <v>54</v>
      </c>
      <c r="B12" s="8" t="s">
        <v>55</v>
      </c>
      <c r="C12" s="8" t="s">
        <v>56</v>
      </c>
      <c r="D12" s="9">
        <v>13.98</v>
      </c>
      <c r="E12" s="9">
        <v>12.58</v>
      </c>
      <c r="F12" s="9">
        <v>12.98</v>
      </c>
      <c r="G12" s="10">
        <f t="shared" si="0"/>
        <v>0.9284692417739628</v>
      </c>
      <c r="H12" s="11" t="s">
        <v>32</v>
      </c>
    </row>
    <row r="13" spans="1:8" ht="12.75">
      <c r="A13" t="s">
        <v>39</v>
      </c>
      <c r="B13" s="8" t="s">
        <v>57</v>
      </c>
      <c r="C13" s="8" t="s">
        <v>58</v>
      </c>
      <c r="D13" s="9">
        <v>12.53</v>
      </c>
      <c r="E13" s="9">
        <v>11.28</v>
      </c>
      <c r="F13" s="9">
        <v>11.94</v>
      </c>
      <c r="G13" s="10">
        <f t="shared" si="0"/>
        <v>0.9529130087789306</v>
      </c>
      <c r="H13" s="11" t="s">
        <v>32</v>
      </c>
    </row>
    <row r="14" spans="1:8" ht="12.75">
      <c r="A14" t="s">
        <v>29</v>
      </c>
      <c r="B14" s="8" t="s">
        <v>59</v>
      </c>
      <c r="C14" s="8" t="s">
        <v>60</v>
      </c>
      <c r="D14" s="9">
        <v>11.1</v>
      </c>
      <c r="E14" s="9">
        <v>9.99</v>
      </c>
      <c r="F14" s="9">
        <v>9.97</v>
      </c>
      <c r="G14" s="10">
        <f t="shared" si="0"/>
        <v>0.8981981981981982</v>
      </c>
      <c r="H14" s="11" t="s">
        <v>42</v>
      </c>
    </row>
    <row r="15" spans="1:8" ht="12.75">
      <c r="A15" t="s">
        <v>39</v>
      </c>
      <c r="B15" s="8" t="s">
        <v>61</v>
      </c>
      <c r="C15" s="8" t="s">
        <v>62</v>
      </c>
      <c r="D15" s="9">
        <v>9.93</v>
      </c>
      <c r="E15" s="9">
        <v>8.94</v>
      </c>
      <c r="F15" s="9">
        <v>8.78</v>
      </c>
      <c r="G15" s="10">
        <f t="shared" si="0"/>
        <v>0.8841893252769385</v>
      </c>
      <c r="H15" s="11" t="s">
        <v>42</v>
      </c>
    </row>
    <row r="16" spans="1:8" ht="12.75">
      <c r="A16" t="s">
        <v>54</v>
      </c>
      <c r="B16" s="8" t="s">
        <v>63</v>
      </c>
      <c r="C16" s="8" t="s">
        <v>64</v>
      </c>
      <c r="D16" s="9">
        <v>9.57</v>
      </c>
      <c r="E16" s="9">
        <v>8.62</v>
      </c>
      <c r="F16" s="9">
        <v>8.69</v>
      </c>
      <c r="G16" s="10">
        <f t="shared" si="0"/>
        <v>0.9080459770114941</v>
      </c>
      <c r="H16" s="11" t="s">
        <v>32</v>
      </c>
    </row>
    <row r="17" spans="1:8" ht="12.75">
      <c r="A17" t="s">
        <v>39</v>
      </c>
      <c r="B17" s="8" t="s">
        <v>65</v>
      </c>
      <c r="C17" s="8" t="s">
        <v>66</v>
      </c>
      <c r="D17" s="9">
        <v>9.27</v>
      </c>
      <c r="E17" s="9">
        <v>8.34</v>
      </c>
      <c r="F17" s="9">
        <v>8.32</v>
      </c>
      <c r="G17" s="10">
        <f t="shared" si="0"/>
        <v>0.8975188781014024</v>
      </c>
      <c r="H17" s="11" t="s">
        <v>42</v>
      </c>
    </row>
    <row r="18" spans="1:8" s="7" customFormat="1" ht="12.75">
      <c r="A18" t="s">
        <v>29</v>
      </c>
      <c r="B18" s="8" t="s">
        <v>67</v>
      </c>
      <c r="C18" s="8" t="s">
        <v>68</v>
      </c>
      <c r="D18" s="9">
        <v>9.1</v>
      </c>
      <c r="E18" s="9">
        <v>8.19</v>
      </c>
      <c r="F18" s="9">
        <v>8.09</v>
      </c>
      <c r="G18" s="10">
        <f t="shared" si="0"/>
        <v>0.8890109890109891</v>
      </c>
      <c r="H18" s="11" t="s">
        <v>42</v>
      </c>
    </row>
    <row r="19" spans="1:8" ht="12.75">
      <c r="A19" t="s">
        <v>29</v>
      </c>
      <c r="B19" s="8" t="s">
        <v>69</v>
      </c>
      <c r="C19" s="8" t="s">
        <v>38</v>
      </c>
      <c r="D19" s="9">
        <v>8.68</v>
      </c>
      <c r="E19" s="9">
        <v>7.81</v>
      </c>
      <c r="F19" s="9">
        <v>7.78</v>
      </c>
      <c r="G19" s="10">
        <f t="shared" si="0"/>
        <v>0.8963133640552996</v>
      </c>
      <c r="H19" s="11" t="s">
        <v>42</v>
      </c>
    </row>
    <row r="20" spans="1:8" ht="12.75">
      <c r="A20" t="s">
        <v>39</v>
      </c>
      <c r="B20" s="8" t="s">
        <v>70</v>
      </c>
      <c r="C20" s="8" t="s">
        <v>71</v>
      </c>
      <c r="D20" s="9">
        <v>7.64</v>
      </c>
      <c r="E20" s="9">
        <v>6.88</v>
      </c>
      <c r="F20" s="9">
        <v>6.35</v>
      </c>
      <c r="G20" s="10">
        <f t="shared" si="0"/>
        <v>0.831151832460733</v>
      </c>
      <c r="H20" s="11" t="s">
        <v>42</v>
      </c>
    </row>
    <row r="21" spans="1:8" ht="12.75">
      <c r="A21" t="s">
        <v>39</v>
      </c>
      <c r="B21" s="8" t="s">
        <v>72</v>
      </c>
      <c r="C21" s="8" t="s">
        <v>73</v>
      </c>
      <c r="D21" s="9">
        <v>7.28</v>
      </c>
      <c r="E21" s="9">
        <v>6.56</v>
      </c>
      <c r="F21" s="9">
        <v>6.77</v>
      </c>
      <c r="G21" s="10">
        <f t="shared" si="0"/>
        <v>0.9299450549450549</v>
      </c>
      <c r="H21" s="11" t="s">
        <v>32</v>
      </c>
    </row>
    <row r="22" spans="1:8" ht="12.75">
      <c r="A22" t="s">
        <v>45</v>
      </c>
      <c r="B22" s="8" t="s">
        <v>74</v>
      </c>
      <c r="C22" s="8" t="s">
        <v>75</v>
      </c>
      <c r="D22" s="9">
        <v>7.08</v>
      </c>
      <c r="E22" s="9">
        <v>6.37</v>
      </c>
      <c r="F22" s="9">
        <v>6.24</v>
      </c>
      <c r="G22" s="10">
        <f t="shared" si="0"/>
        <v>0.8813559322033898</v>
      </c>
      <c r="H22" s="11" t="s">
        <v>42</v>
      </c>
    </row>
    <row r="23" spans="1:8" ht="12.75">
      <c r="A23" t="s">
        <v>29</v>
      </c>
      <c r="B23" s="8" t="s">
        <v>76</v>
      </c>
      <c r="C23" s="8" t="s">
        <v>77</v>
      </c>
      <c r="D23" s="9">
        <v>6.75</v>
      </c>
      <c r="E23" s="9">
        <v>6.08</v>
      </c>
      <c r="F23" s="9">
        <v>6.47</v>
      </c>
      <c r="G23" s="10">
        <f t="shared" si="0"/>
        <v>0.9585185185185184</v>
      </c>
      <c r="H23" s="11" t="s">
        <v>32</v>
      </c>
    </row>
    <row r="24" spans="1:8" ht="12.75">
      <c r="A24" t="s">
        <v>29</v>
      </c>
      <c r="B24" s="8" t="s">
        <v>78</v>
      </c>
      <c r="C24" s="8" t="s">
        <v>31</v>
      </c>
      <c r="D24" s="9">
        <v>6.07</v>
      </c>
      <c r="E24" s="9">
        <v>5.46</v>
      </c>
      <c r="F24" s="9">
        <v>4.98</v>
      </c>
      <c r="G24" s="10">
        <f t="shared" si="0"/>
        <v>0.8204283360790775</v>
      </c>
      <c r="H24" s="11" t="s">
        <v>42</v>
      </c>
    </row>
    <row r="25" spans="1:8" ht="12.75">
      <c r="A25" s="7" t="s">
        <v>29</v>
      </c>
      <c r="B25" s="8" t="s">
        <v>79</v>
      </c>
      <c r="C25" s="8" t="s">
        <v>80</v>
      </c>
      <c r="D25" s="9">
        <v>5.98</v>
      </c>
      <c r="E25" s="9">
        <v>5.38</v>
      </c>
      <c r="F25" s="9">
        <v>6.46</v>
      </c>
      <c r="G25" s="10">
        <f t="shared" si="0"/>
        <v>1.080267558528428</v>
      </c>
      <c r="H25" s="11" t="s">
        <v>32</v>
      </c>
    </row>
    <row r="26" spans="1:8" ht="12.75">
      <c r="A26" t="s">
        <v>39</v>
      </c>
      <c r="B26" s="8" t="s">
        <v>81</v>
      </c>
      <c r="C26" s="8" t="s">
        <v>71</v>
      </c>
      <c r="D26" s="9">
        <v>5.95</v>
      </c>
      <c r="E26" s="9">
        <v>5.36</v>
      </c>
      <c r="F26" s="9">
        <v>4.83</v>
      </c>
      <c r="G26" s="10">
        <f t="shared" si="0"/>
        <v>0.8117647058823529</v>
      </c>
      <c r="H26" s="11" t="s">
        <v>42</v>
      </c>
    </row>
    <row r="27" spans="1:8" ht="12.75">
      <c r="A27" t="s">
        <v>29</v>
      </c>
      <c r="B27" s="8" t="s">
        <v>82</v>
      </c>
      <c r="C27" s="8" t="s">
        <v>68</v>
      </c>
      <c r="D27" s="9">
        <v>5.16</v>
      </c>
      <c r="E27" s="9">
        <v>4.65</v>
      </c>
      <c r="F27" s="9">
        <v>4.67</v>
      </c>
      <c r="G27" s="10">
        <f t="shared" si="0"/>
        <v>0.9050387596899224</v>
      </c>
      <c r="H27" s="11" t="s">
        <v>32</v>
      </c>
    </row>
    <row r="28" spans="1:8" s="7" customFormat="1" ht="12.75">
      <c r="A28" t="s">
        <v>45</v>
      </c>
      <c r="B28" s="8" t="s">
        <v>83</v>
      </c>
      <c r="C28" s="8" t="s">
        <v>84</v>
      </c>
      <c r="D28" s="9">
        <v>4.97</v>
      </c>
      <c r="E28" s="9">
        <v>4.47</v>
      </c>
      <c r="F28" s="9">
        <v>4.576</v>
      </c>
      <c r="G28" s="10">
        <f t="shared" si="0"/>
        <v>0.9207243460764587</v>
      </c>
      <c r="H28" s="11" t="s">
        <v>32</v>
      </c>
    </row>
    <row r="29" spans="1:8" ht="12.75">
      <c r="A29" t="s">
        <v>85</v>
      </c>
      <c r="B29" s="8" t="s">
        <v>86</v>
      </c>
      <c r="C29" s="8" t="s">
        <v>87</v>
      </c>
      <c r="D29" s="9">
        <v>4.77</v>
      </c>
      <c r="E29" s="9">
        <v>4.29</v>
      </c>
      <c r="F29" s="9">
        <v>4.86</v>
      </c>
      <c r="G29" s="10">
        <f t="shared" si="0"/>
        <v>1.018867924528302</v>
      </c>
      <c r="H29" s="11" t="s">
        <v>32</v>
      </c>
    </row>
    <row r="30" spans="1:8" ht="12.75">
      <c r="A30" t="s">
        <v>88</v>
      </c>
      <c r="B30" s="8" t="s">
        <v>89</v>
      </c>
      <c r="C30" s="8" t="s">
        <v>90</v>
      </c>
      <c r="D30" s="9">
        <v>4.61</v>
      </c>
      <c r="E30" s="9">
        <v>4.15</v>
      </c>
      <c r="F30" s="9">
        <v>4.38</v>
      </c>
      <c r="G30" s="10">
        <f t="shared" si="0"/>
        <v>0.950108459869848</v>
      </c>
      <c r="H30" s="11" t="s">
        <v>32</v>
      </c>
    </row>
    <row r="31" spans="1:8" ht="12.75">
      <c r="A31" t="s">
        <v>39</v>
      </c>
      <c r="B31" s="8" t="s">
        <v>91</v>
      </c>
      <c r="C31" s="8" t="s">
        <v>73</v>
      </c>
      <c r="D31" s="9">
        <v>4.6</v>
      </c>
      <c r="E31" s="9">
        <v>4.14</v>
      </c>
      <c r="F31" s="9">
        <v>4.27</v>
      </c>
      <c r="G31" s="10">
        <f t="shared" si="0"/>
        <v>0.9282608695652174</v>
      </c>
      <c r="H31" s="11" t="s">
        <v>32</v>
      </c>
    </row>
    <row r="32" spans="1:8" ht="12.75">
      <c r="A32" s="12" t="s">
        <v>29</v>
      </c>
      <c r="B32" s="13" t="s">
        <v>92</v>
      </c>
      <c r="C32" s="13" t="s">
        <v>93</v>
      </c>
      <c r="D32" s="14">
        <v>4.53</v>
      </c>
      <c r="E32" s="15">
        <v>4.07</v>
      </c>
      <c r="F32" s="16">
        <v>4.05</v>
      </c>
      <c r="G32" s="10">
        <f t="shared" si="0"/>
        <v>0.8940397350993377</v>
      </c>
      <c r="H32" s="17" t="s">
        <v>42</v>
      </c>
    </row>
    <row r="33" spans="1:8" ht="12.75">
      <c r="A33" t="s">
        <v>29</v>
      </c>
      <c r="B33" s="8" t="s">
        <v>94</v>
      </c>
      <c r="C33" s="8" t="s">
        <v>38</v>
      </c>
      <c r="D33" s="9">
        <v>4.49</v>
      </c>
      <c r="E33" s="9">
        <v>4.04</v>
      </c>
      <c r="F33" s="9">
        <v>3.24</v>
      </c>
      <c r="G33" s="10">
        <f t="shared" si="0"/>
        <v>0.7216035634743876</v>
      </c>
      <c r="H33" s="11" t="s">
        <v>42</v>
      </c>
    </row>
    <row r="34" spans="1:8" ht="12.75">
      <c r="A34" t="s">
        <v>54</v>
      </c>
      <c r="B34" s="8" t="s">
        <v>95</v>
      </c>
      <c r="C34" s="8" t="s">
        <v>96</v>
      </c>
      <c r="D34" s="9">
        <v>4.45</v>
      </c>
      <c r="E34" s="9">
        <v>4</v>
      </c>
      <c r="F34" s="9">
        <v>3.99</v>
      </c>
      <c r="G34" s="10">
        <f t="shared" si="0"/>
        <v>0.8966292134831461</v>
      </c>
      <c r="H34" s="11" t="s">
        <v>42</v>
      </c>
    </row>
    <row r="35" spans="1:8" ht="12.75">
      <c r="A35" t="s">
        <v>51</v>
      </c>
      <c r="B35" s="8" t="s">
        <v>97</v>
      </c>
      <c r="C35" s="8" t="s">
        <v>98</v>
      </c>
      <c r="D35" s="9">
        <v>4.36</v>
      </c>
      <c r="E35" s="9">
        <v>3.92</v>
      </c>
      <c r="F35" s="9">
        <v>4.11</v>
      </c>
      <c r="G35" s="10">
        <f t="shared" si="0"/>
        <v>0.9426605504587156</v>
      </c>
      <c r="H35" s="11" t="s">
        <v>32</v>
      </c>
    </row>
    <row r="36" spans="1:8" ht="12.75">
      <c r="A36" t="s">
        <v>39</v>
      </c>
      <c r="B36" s="8" t="s">
        <v>99</v>
      </c>
      <c r="C36" s="8" t="s">
        <v>100</v>
      </c>
      <c r="D36" s="9">
        <v>4.3</v>
      </c>
      <c r="E36" s="9">
        <v>3.87</v>
      </c>
      <c r="F36" s="9">
        <v>3.49</v>
      </c>
      <c r="G36" s="10">
        <f t="shared" si="0"/>
        <v>0.8116279069767443</v>
      </c>
      <c r="H36" s="11" t="s">
        <v>42</v>
      </c>
    </row>
    <row r="37" spans="1:8" ht="12.75">
      <c r="A37" t="s">
        <v>88</v>
      </c>
      <c r="B37" s="8" t="s">
        <v>101</v>
      </c>
      <c r="C37" s="8" t="s">
        <v>102</v>
      </c>
      <c r="D37" s="9">
        <v>3.73</v>
      </c>
      <c r="E37" s="9">
        <v>3.35</v>
      </c>
      <c r="F37" s="9">
        <v>3.03</v>
      </c>
      <c r="G37" s="10">
        <f t="shared" si="0"/>
        <v>0.8123324396782842</v>
      </c>
      <c r="H37" s="11" t="s">
        <v>42</v>
      </c>
    </row>
    <row r="38" spans="1:8" ht="12.75">
      <c r="A38" t="s">
        <v>39</v>
      </c>
      <c r="B38" s="8" t="s">
        <v>103</v>
      </c>
      <c r="C38" s="8" t="s">
        <v>104</v>
      </c>
      <c r="D38" s="9">
        <v>3.07</v>
      </c>
      <c r="E38" s="9">
        <v>2.76</v>
      </c>
      <c r="F38" s="9">
        <v>2.95</v>
      </c>
      <c r="G38" s="10">
        <f t="shared" si="0"/>
        <v>0.9609120521172639</v>
      </c>
      <c r="H38" s="11" t="s">
        <v>32</v>
      </c>
    </row>
    <row r="39" spans="1:8" ht="12.75">
      <c r="A39" s="7" t="s">
        <v>29</v>
      </c>
      <c r="B39" s="8" t="s">
        <v>105</v>
      </c>
      <c r="C39" s="8" t="s">
        <v>87</v>
      </c>
      <c r="D39" s="9">
        <v>3.06</v>
      </c>
      <c r="E39" s="9">
        <v>2.75</v>
      </c>
      <c r="F39" s="9">
        <v>3.32</v>
      </c>
      <c r="G39" s="10">
        <f t="shared" si="0"/>
        <v>1.0849673202614378</v>
      </c>
      <c r="H39" s="11" t="s">
        <v>32</v>
      </c>
    </row>
    <row r="40" spans="1:8" ht="12.75">
      <c r="A40" t="s">
        <v>39</v>
      </c>
      <c r="B40" s="8" t="s">
        <v>106</v>
      </c>
      <c r="C40" s="8" t="s">
        <v>107</v>
      </c>
      <c r="D40" s="9">
        <v>3.04</v>
      </c>
      <c r="E40" s="9">
        <v>2.74</v>
      </c>
      <c r="F40" s="9">
        <v>2.83</v>
      </c>
      <c r="G40" s="10">
        <f t="shared" si="0"/>
        <v>0.930921052631579</v>
      </c>
      <c r="H40" s="11" t="s">
        <v>32</v>
      </c>
    </row>
    <row r="41" spans="1:8" ht="12.75">
      <c r="A41" t="s">
        <v>29</v>
      </c>
      <c r="B41" s="8" t="s">
        <v>108</v>
      </c>
      <c r="C41" s="8" t="s">
        <v>31</v>
      </c>
      <c r="D41" s="9">
        <v>3.03</v>
      </c>
      <c r="E41" s="9">
        <v>2.72</v>
      </c>
      <c r="F41" s="9">
        <v>3.87</v>
      </c>
      <c r="G41" s="10">
        <f t="shared" si="0"/>
        <v>1.2772277227722773</v>
      </c>
      <c r="H41" s="11" t="s">
        <v>32</v>
      </c>
    </row>
    <row r="42" spans="1:8" ht="12.75">
      <c r="A42" t="s">
        <v>109</v>
      </c>
      <c r="B42" s="8" t="s">
        <v>110</v>
      </c>
      <c r="C42" s="8" t="s">
        <v>111</v>
      </c>
      <c r="D42" s="9">
        <v>2.98</v>
      </c>
      <c r="E42" s="9">
        <v>2.68</v>
      </c>
      <c r="F42" s="9">
        <v>2.83</v>
      </c>
      <c r="G42" s="10">
        <f t="shared" si="0"/>
        <v>0.9496644295302014</v>
      </c>
      <c r="H42" s="11" t="s">
        <v>32</v>
      </c>
    </row>
    <row r="43" spans="1:8" ht="12.75">
      <c r="A43" t="s">
        <v>54</v>
      </c>
      <c r="B43" s="8" t="s">
        <v>112</v>
      </c>
      <c r="C43" s="8" t="s">
        <v>113</v>
      </c>
      <c r="D43" s="9">
        <v>2.88</v>
      </c>
      <c r="E43" s="9">
        <v>2.59</v>
      </c>
      <c r="F43" s="9">
        <v>3.11</v>
      </c>
      <c r="G43" s="10">
        <f t="shared" si="0"/>
        <v>1.0798611111111112</v>
      </c>
      <c r="H43" s="11" t="s">
        <v>32</v>
      </c>
    </row>
    <row r="44" spans="1:8" ht="12.75">
      <c r="A44" t="s">
        <v>29</v>
      </c>
      <c r="B44" s="8" t="s">
        <v>114</v>
      </c>
      <c r="C44" s="8" t="s">
        <v>80</v>
      </c>
      <c r="D44" s="9">
        <v>2.78</v>
      </c>
      <c r="E44" s="9">
        <v>2.5</v>
      </c>
      <c r="F44" s="9">
        <v>1.7</v>
      </c>
      <c r="G44" s="10">
        <f t="shared" si="0"/>
        <v>0.6115107913669064</v>
      </c>
      <c r="H44" s="11" t="s">
        <v>42</v>
      </c>
    </row>
    <row r="45" spans="1:8" ht="12.75">
      <c r="A45" s="12" t="s">
        <v>29</v>
      </c>
      <c r="B45" s="13" t="s">
        <v>115</v>
      </c>
      <c r="C45" s="13" t="s">
        <v>93</v>
      </c>
      <c r="D45" s="14">
        <v>2.71</v>
      </c>
      <c r="E45" s="15">
        <v>2.43</v>
      </c>
      <c r="F45" s="16">
        <v>1.93</v>
      </c>
      <c r="G45" s="10">
        <f t="shared" si="0"/>
        <v>0.7121771217712177</v>
      </c>
      <c r="H45" s="17" t="s">
        <v>42</v>
      </c>
    </row>
    <row r="46" spans="1:8" ht="12.75">
      <c r="A46" t="s">
        <v>39</v>
      </c>
      <c r="B46" s="8" t="s">
        <v>116</v>
      </c>
      <c r="C46" s="8" t="s">
        <v>102</v>
      </c>
      <c r="D46" s="9">
        <v>2.52</v>
      </c>
      <c r="E46" s="9">
        <v>2.27</v>
      </c>
      <c r="F46" s="9">
        <v>2.25</v>
      </c>
      <c r="G46" s="10">
        <f t="shared" si="0"/>
        <v>0.8928571428571429</v>
      </c>
      <c r="H46" s="11" t="s">
        <v>42</v>
      </c>
    </row>
    <row r="47" spans="1:8" ht="12.75">
      <c r="A47" s="12" t="s">
        <v>39</v>
      </c>
      <c r="B47" s="13" t="s">
        <v>117</v>
      </c>
      <c r="C47" s="13" t="s">
        <v>100</v>
      </c>
      <c r="D47" s="14">
        <v>2.52</v>
      </c>
      <c r="E47" s="15">
        <v>2.26</v>
      </c>
      <c r="F47" s="16">
        <v>1.77</v>
      </c>
      <c r="G47" s="10">
        <f t="shared" si="0"/>
        <v>0.7023809523809523</v>
      </c>
      <c r="H47" s="17" t="s">
        <v>42</v>
      </c>
    </row>
    <row r="48" spans="1:8" ht="12.75">
      <c r="A48" t="s">
        <v>54</v>
      </c>
      <c r="B48" s="8" t="s">
        <v>118</v>
      </c>
      <c r="C48" s="8" t="s">
        <v>96</v>
      </c>
      <c r="D48" s="9">
        <v>2.41</v>
      </c>
      <c r="E48" s="9">
        <v>2.17</v>
      </c>
      <c r="F48" s="9">
        <v>2.56</v>
      </c>
      <c r="G48" s="10">
        <f t="shared" si="0"/>
        <v>1.062240663900415</v>
      </c>
      <c r="H48" s="11" t="s">
        <v>32</v>
      </c>
    </row>
    <row r="49" spans="1:8" s="7" customFormat="1" ht="12.75">
      <c r="A49" t="s">
        <v>29</v>
      </c>
      <c r="B49" s="8" t="s">
        <v>119</v>
      </c>
      <c r="C49" s="8" t="s">
        <v>93</v>
      </c>
      <c r="D49" s="9">
        <v>2.32</v>
      </c>
      <c r="E49" s="9">
        <v>2.09</v>
      </c>
      <c r="F49" s="9">
        <v>1.89</v>
      </c>
      <c r="G49" s="10">
        <f t="shared" si="0"/>
        <v>0.8146551724137931</v>
      </c>
      <c r="H49" s="11" t="s">
        <v>42</v>
      </c>
    </row>
    <row r="50" spans="1:8" ht="12.75">
      <c r="A50" t="s">
        <v>39</v>
      </c>
      <c r="B50" s="8" t="s">
        <v>120</v>
      </c>
      <c r="C50" s="8" t="s">
        <v>100</v>
      </c>
      <c r="D50" s="9">
        <v>2.32</v>
      </c>
      <c r="E50" s="9">
        <v>2.09</v>
      </c>
      <c r="F50" s="9">
        <v>2.18</v>
      </c>
      <c r="G50" s="10">
        <f t="shared" si="0"/>
        <v>0.9396551724137933</v>
      </c>
      <c r="H50" s="11" t="s">
        <v>32</v>
      </c>
    </row>
    <row r="51" spans="1:8" ht="12.75">
      <c r="A51" t="s">
        <v>39</v>
      </c>
      <c r="B51" s="8" t="s">
        <v>121</v>
      </c>
      <c r="C51" s="8" t="s">
        <v>122</v>
      </c>
      <c r="D51" s="9">
        <v>2.26</v>
      </c>
      <c r="E51" s="9">
        <v>2.03</v>
      </c>
      <c r="F51" s="9">
        <v>1.93</v>
      </c>
      <c r="G51" s="10">
        <f t="shared" si="0"/>
        <v>0.8539823008849559</v>
      </c>
      <c r="H51" s="11" t="s">
        <v>42</v>
      </c>
    </row>
    <row r="52" spans="1:8" ht="12.75">
      <c r="A52" t="s">
        <v>39</v>
      </c>
      <c r="B52" s="8" t="s">
        <v>123</v>
      </c>
      <c r="C52" s="8" t="s">
        <v>58</v>
      </c>
      <c r="D52" s="9">
        <v>2.19</v>
      </c>
      <c r="E52" s="9">
        <v>1.97</v>
      </c>
      <c r="F52" s="9">
        <v>1.92</v>
      </c>
      <c r="G52" s="10">
        <f t="shared" si="0"/>
        <v>0.8767123287671232</v>
      </c>
      <c r="H52" s="11" t="s">
        <v>42</v>
      </c>
    </row>
    <row r="53" spans="1:8" ht="12.75">
      <c r="A53" t="s">
        <v>39</v>
      </c>
      <c r="B53" s="8" t="s">
        <v>124</v>
      </c>
      <c r="C53" s="8" t="s">
        <v>122</v>
      </c>
      <c r="D53" s="9">
        <v>2.1</v>
      </c>
      <c r="E53" s="9">
        <v>1.89</v>
      </c>
      <c r="F53" s="9">
        <v>2.11</v>
      </c>
      <c r="G53" s="10">
        <f t="shared" si="0"/>
        <v>1.0047619047619047</v>
      </c>
      <c r="H53" s="11" t="s">
        <v>32</v>
      </c>
    </row>
    <row r="54" spans="1:8" ht="12.75">
      <c r="A54" s="12" t="s">
        <v>29</v>
      </c>
      <c r="B54" s="13" t="s">
        <v>125</v>
      </c>
      <c r="C54" s="13" t="s">
        <v>44</v>
      </c>
      <c r="D54" s="14">
        <v>2.09</v>
      </c>
      <c r="E54" s="15">
        <v>1.88</v>
      </c>
      <c r="F54" s="16">
        <v>1.83</v>
      </c>
      <c r="G54" s="10">
        <f t="shared" si="0"/>
        <v>0.875598086124402</v>
      </c>
      <c r="H54" s="17" t="s">
        <v>42</v>
      </c>
    </row>
    <row r="55" spans="1:8" ht="12.75">
      <c r="A55" t="s">
        <v>29</v>
      </c>
      <c r="B55" s="8" t="s">
        <v>126</v>
      </c>
      <c r="C55" s="8" t="s">
        <v>127</v>
      </c>
      <c r="D55" s="9">
        <v>2.07</v>
      </c>
      <c r="E55" s="9">
        <v>1.86</v>
      </c>
      <c r="F55" s="9">
        <v>1.62</v>
      </c>
      <c r="G55" s="10">
        <f t="shared" si="0"/>
        <v>0.7826086956521741</v>
      </c>
      <c r="H55" s="11" t="s">
        <v>42</v>
      </c>
    </row>
    <row r="56" spans="1:8" ht="12.75">
      <c r="A56" t="s">
        <v>51</v>
      </c>
      <c r="B56" s="8" t="s">
        <v>128</v>
      </c>
      <c r="C56" s="8" t="s">
        <v>51</v>
      </c>
      <c r="D56" s="9">
        <v>1.92</v>
      </c>
      <c r="E56" s="9">
        <v>1.73</v>
      </c>
      <c r="F56" s="9">
        <v>1.41</v>
      </c>
      <c r="G56" s="10">
        <f t="shared" si="0"/>
        <v>0.734375</v>
      </c>
      <c r="H56" s="11" t="s">
        <v>42</v>
      </c>
    </row>
    <row r="57" spans="1:8" ht="12.75">
      <c r="A57" t="s">
        <v>88</v>
      </c>
      <c r="B57" s="8" t="s">
        <v>129</v>
      </c>
      <c r="C57" s="8" t="s">
        <v>130</v>
      </c>
      <c r="D57" s="9">
        <v>1.85</v>
      </c>
      <c r="E57" s="9">
        <v>1.67</v>
      </c>
      <c r="F57" s="9">
        <v>1.96</v>
      </c>
      <c r="G57" s="10">
        <f t="shared" si="0"/>
        <v>1.0594594594594593</v>
      </c>
      <c r="H57" s="11" t="s">
        <v>32</v>
      </c>
    </row>
    <row r="58" spans="1:8" ht="12.75">
      <c r="A58" t="s">
        <v>54</v>
      </c>
      <c r="B58" s="8" t="s">
        <v>131</v>
      </c>
      <c r="C58" s="8" t="s">
        <v>113</v>
      </c>
      <c r="D58" s="9">
        <v>1.81</v>
      </c>
      <c r="E58" s="9">
        <v>1.63</v>
      </c>
      <c r="F58" s="9">
        <v>1.73</v>
      </c>
      <c r="G58" s="10">
        <f t="shared" si="0"/>
        <v>0.9558011049723757</v>
      </c>
      <c r="H58" s="11" t="s">
        <v>32</v>
      </c>
    </row>
    <row r="59" spans="1:8" ht="12.75">
      <c r="A59" t="s">
        <v>29</v>
      </c>
      <c r="B59" s="8" t="s">
        <v>132</v>
      </c>
      <c r="C59" s="8" t="s">
        <v>31</v>
      </c>
      <c r="D59" s="9">
        <v>1.77</v>
      </c>
      <c r="E59" s="9">
        <v>1.59</v>
      </c>
      <c r="F59" s="9">
        <v>1.58</v>
      </c>
      <c r="G59" s="10">
        <f t="shared" si="0"/>
        <v>0.8926553672316384</v>
      </c>
      <c r="H59" s="11" t="s">
        <v>42</v>
      </c>
    </row>
    <row r="60" spans="1:8" ht="12.75">
      <c r="A60" t="s">
        <v>85</v>
      </c>
      <c r="B60" s="8" t="s">
        <v>133</v>
      </c>
      <c r="C60" s="8" t="s">
        <v>87</v>
      </c>
      <c r="D60" s="9">
        <v>1.66</v>
      </c>
      <c r="E60" s="9">
        <v>1.5</v>
      </c>
      <c r="F60" s="9">
        <v>1.32</v>
      </c>
      <c r="G60" s="10">
        <f t="shared" si="0"/>
        <v>0.7951807228915664</v>
      </c>
      <c r="H60" s="11" t="s">
        <v>42</v>
      </c>
    </row>
    <row r="61" spans="1:8" ht="12.75">
      <c r="A61" t="s">
        <v>109</v>
      </c>
      <c r="B61" s="8" t="s">
        <v>134</v>
      </c>
      <c r="C61" s="8" t="s">
        <v>135</v>
      </c>
      <c r="D61" s="9">
        <v>1.63</v>
      </c>
      <c r="E61" s="9">
        <v>1.47</v>
      </c>
      <c r="F61" s="9">
        <v>1.47</v>
      </c>
      <c r="G61" s="10">
        <f t="shared" si="0"/>
        <v>0.901840490797546</v>
      </c>
      <c r="H61" s="11" t="s">
        <v>42</v>
      </c>
    </row>
    <row r="62" spans="1:8" ht="12.75">
      <c r="A62" t="s">
        <v>54</v>
      </c>
      <c r="B62" s="8" t="s">
        <v>136</v>
      </c>
      <c r="C62" s="8" t="s">
        <v>137</v>
      </c>
      <c r="D62" s="9">
        <v>1.62</v>
      </c>
      <c r="E62" s="9">
        <v>1.46</v>
      </c>
      <c r="F62" s="9">
        <v>1.54</v>
      </c>
      <c r="G62" s="10">
        <f t="shared" si="0"/>
        <v>0.9506172839506173</v>
      </c>
      <c r="H62" s="11" t="s">
        <v>32</v>
      </c>
    </row>
    <row r="63" spans="1:8" ht="12.75">
      <c r="A63" t="s">
        <v>29</v>
      </c>
      <c r="B63" s="8" t="s">
        <v>138</v>
      </c>
      <c r="C63" s="8" t="s">
        <v>127</v>
      </c>
      <c r="D63" s="9">
        <v>1.52</v>
      </c>
      <c r="E63" s="9">
        <v>1.37</v>
      </c>
      <c r="F63" s="9">
        <v>1.51</v>
      </c>
      <c r="G63" s="10">
        <f t="shared" si="0"/>
        <v>0.993421052631579</v>
      </c>
      <c r="H63" s="11" t="s">
        <v>32</v>
      </c>
    </row>
    <row r="64" spans="1:8" ht="12.75">
      <c r="A64" t="s">
        <v>39</v>
      </c>
      <c r="B64" s="8" t="s">
        <v>139</v>
      </c>
      <c r="C64" s="8" t="s">
        <v>122</v>
      </c>
      <c r="D64" s="9">
        <v>1.47</v>
      </c>
      <c r="E64" s="9">
        <v>1.32</v>
      </c>
      <c r="F64" s="9">
        <v>1.26</v>
      </c>
      <c r="G64" s="10">
        <f t="shared" si="0"/>
        <v>0.8571428571428572</v>
      </c>
      <c r="H64" s="11" t="s">
        <v>42</v>
      </c>
    </row>
    <row r="65" spans="1:8" ht="12.75">
      <c r="A65" t="s">
        <v>45</v>
      </c>
      <c r="B65" s="8" t="s">
        <v>140</v>
      </c>
      <c r="C65" s="8" t="s">
        <v>75</v>
      </c>
      <c r="D65" s="9">
        <v>1.4</v>
      </c>
      <c r="E65" s="9">
        <v>1.26</v>
      </c>
      <c r="F65" s="9">
        <v>1.16</v>
      </c>
      <c r="G65" s="10">
        <f t="shared" si="0"/>
        <v>0.8285714285714285</v>
      </c>
      <c r="H65" s="11" t="s">
        <v>42</v>
      </c>
    </row>
    <row r="66" spans="1:8" ht="12.75">
      <c r="A66" t="s">
        <v>109</v>
      </c>
      <c r="B66" s="8" t="s">
        <v>141</v>
      </c>
      <c r="C66" s="8" t="s">
        <v>142</v>
      </c>
      <c r="D66" s="9">
        <v>1.34</v>
      </c>
      <c r="E66" s="9">
        <v>1.21</v>
      </c>
      <c r="F66" s="9">
        <v>1.22</v>
      </c>
      <c r="G66" s="10">
        <f aca="true" t="shared" si="1" ref="G66:G81">SUM(F66/D66)</f>
        <v>0.9104477611940298</v>
      </c>
      <c r="H66" s="11" t="s">
        <v>32</v>
      </c>
    </row>
    <row r="67" spans="1:8" ht="12.75">
      <c r="A67" s="18" t="s">
        <v>39</v>
      </c>
      <c r="B67" s="18" t="s">
        <v>143</v>
      </c>
      <c r="C67" s="18" t="s">
        <v>122</v>
      </c>
      <c r="D67" s="16">
        <v>1.32</v>
      </c>
      <c r="E67" s="9">
        <v>1.19</v>
      </c>
      <c r="F67" s="9">
        <v>0.83</v>
      </c>
      <c r="G67" s="10">
        <f t="shared" si="1"/>
        <v>0.6287878787878787</v>
      </c>
      <c r="H67" s="17" t="s">
        <v>42</v>
      </c>
    </row>
    <row r="68" spans="1:8" ht="12.75">
      <c r="A68" t="s">
        <v>39</v>
      </c>
      <c r="B68" s="8" t="s">
        <v>144</v>
      </c>
      <c r="C68" s="8" t="s">
        <v>58</v>
      </c>
      <c r="D68" s="9">
        <v>1.31</v>
      </c>
      <c r="E68" s="9">
        <v>1.17</v>
      </c>
      <c r="F68" s="9">
        <v>0.96</v>
      </c>
      <c r="G68" s="10">
        <f t="shared" si="1"/>
        <v>0.7328244274809159</v>
      </c>
      <c r="H68" s="11" t="s">
        <v>42</v>
      </c>
    </row>
    <row r="69" spans="1:8" ht="12.75">
      <c r="A69" t="s">
        <v>51</v>
      </c>
      <c r="B69" s="8" t="s">
        <v>145</v>
      </c>
      <c r="C69" s="8" t="s">
        <v>146</v>
      </c>
      <c r="D69" s="9">
        <v>1.27</v>
      </c>
      <c r="E69" s="9">
        <v>1.15</v>
      </c>
      <c r="F69" s="9">
        <v>0.99</v>
      </c>
      <c r="G69" s="10">
        <f t="shared" si="1"/>
        <v>0.7795275590551181</v>
      </c>
      <c r="H69" s="11" t="s">
        <v>42</v>
      </c>
    </row>
    <row r="70" spans="1:8" ht="12.75">
      <c r="A70" s="7" t="s">
        <v>51</v>
      </c>
      <c r="B70" s="8" t="s">
        <v>147</v>
      </c>
      <c r="C70" s="8" t="s">
        <v>146</v>
      </c>
      <c r="D70" s="9">
        <v>1.25</v>
      </c>
      <c r="E70" s="9">
        <v>1.13</v>
      </c>
      <c r="F70" s="9">
        <v>0.97</v>
      </c>
      <c r="G70" s="10">
        <f t="shared" si="1"/>
        <v>0.776</v>
      </c>
      <c r="H70" s="11" t="s">
        <v>42</v>
      </c>
    </row>
    <row r="71" spans="1:8" ht="12.75">
      <c r="A71" t="s">
        <v>39</v>
      </c>
      <c r="B71" s="8" t="s">
        <v>148</v>
      </c>
      <c r="C71" s="8" t="s">
        <v>149</v>
      </c>
      <c r="D71" s="9">
        <v>1.23</v>
      </c>
      <c r="E71" s="9">
        <v>1.1</v>
      </c>
      <c r="F71" s="9">
        <v>1.2</v>
      </c>
      <c r="G71" s="10">
        <f t="shared" si="1"/>
        <v>0.975609756097561</v>
      </c>
      <c r="H71" s="11" t="s">
        <v>32</v>
      </c>
    </row>
    <row r="72" spans="1:8" ht="12.75">
      <c r="A72" s="7" t="s">
        <v>29</v>
      </c>
      <c r="B72" s="8" t="s">
        <v>150</v>
      </c>
      <c r="C72" s="8" t="s">
        <v>31</v>
      </c>
      <c r="D72" s="9">
        <v>1.19</v>
      </c>
      <c r="E72" s="9">
        <v>1.07</v>
      </c>
      <c r="F72" s="9">
        <v>0.79</v>
      </c>
      <c r="G72" s="10">
        <f t="shared" si="1"/>
        <v>0.6638655462184875</v>
      </c>
      <c r="H72" s="11" t="s">
        <v>42</v>
      </c>
    </row>
    <row r="73" spans="1:8" ht="12.75">
      <c r="A73" t="s">
        <v>29</v>
      </c>
      <c r="B73" s="8" t="s">
        <v>151</v>
      </c>
      <c r="C73" s="8" t="s">
        <v>36</v>
      </c>
      <c r="D73" s="9">
        <v>1.18</v>
      </c>
      <c r="E73" s="9">
        <v>1.06</v>
      </c>
      <c r="F73" s="9">
        <v>1.09</v>
      </c>
      <c r="G73" s="10">
        <f t="shared" si="1"/>
        <v>0.9237288135593221</v>
      </c>
      <c r="H73" s="11" t="s">
        <v>32</v>
      </c>
    </row>
    <row r="74" spans="1:8" ht="12.75">
      <c r="A74" t="s">
        <v>39</v>
      </c>
      <c r="B74" s="8" t="s">
        <v>152</v>
      </c>
      <c r="C74" s="8" t="s">
        <v>153</v>
      </c>
      <c r="D74" s="9">
        <v>1.17</v>
      </c>
      <c r="E74" s="9">
        <v>1.05</v>
      </c>
      <c r="F74" s="9">
        <v>1.17</v>
      </c>
      <c r="G74" s="10">
        <f t="shared" si="1"/>
        <v>1</v>
      </c>
      <c r="H74" s="11" t="s">
        <v>32</v>
      </c>
    </row>
    <row r="75" spans="1:8" s="7" customFormat="1" ht="12.75">
      <c r="A75" t="s">
        <v>109</v>
      </c>
      <c r="B75" s="8" t="s">
        <v>154</v>
      </c>
      <c r="C75" s="8" t="s">
        <v>146</v>
      </c>
      <c r="D75" s="9">
        <v>1.16</v>
      </c>
      <c r="E75" s="9">
        <v>1.05</v>
      </c>
      <c r="F75" s="9">
        <v>1.1</v>
      </c>
      <c r="G75" s="10">
        <f t="shared" si="1"/>
        <v>0.9482758620689656</v>
      </c>
      <c r="H75" s="11" t="s">
        <v>32</v>
      </c>
    </row>
    <row r="76" spans="1:8" ht="12.75">
      <c r="A76" t="s">
        <v>54</v>
      </c>
      <c r="B76" s="8" t="s">
        <v>155</v>
      </c>
      <c r="C76" s="8" t="s">
        <v>56</v>
      </c>
      <c r="D76" s="9">
        <v>1.13</v>
      </c>
      <c r="E76" s="9">
        <v>1.02</v>
      </c>
      <c r="F76" s="9">
        <v>1.08</v>
      </c>
      <c r="G76" s="10">
        <f t="shared" si="1"/>
        <v>0.9557522123893807</v>
      </c>
      <c r="H76" s="11" t="s">
        <v>32</v>
      </c>
    </row>
    <row r="77" spans="1:8" ht="12.75">
      <c r="A77" t="s">
        <v>29</v>
      </c>
      <c r="B77" s="8" t="s">
        <v>156</v>
      </c>
      <c r="C77" s="8" t="s">
        <v>38</v>
      </c>
      <c r="D77" s="9">
        <v>1.12</v>
      </c>
      <c r="E77" s="9">
        <v>1.01</v>
      </c>
      <c r="F77" s="9">
        <v>1.02</v>
      </c>
      <c r="G77" s="10">
        <f t="shared" si="1"/>
        <v>0.9107142857142857</v>
      </c>
      <c r="H77" s="11" t="s">
        <v>32</v>
      </c>
    </row>
    <row r="78" spans="1:8" ht="12.75">
      <c r="A78" t="s">
        <v>39</v>
      </c>
      <c r="B78" s="8" t="s">
        <v>157</v>
      </c>
      <c r="C78" s="8" t="s">
        <v>71</v>
      </c>
      <c r="D78" s="9">
        <v>1.06</v>
      </c>
      <c r="E78" s="9">
        <v>0.96</v>
      </c>
      <c r="F78" s="9">
        <v>0.65</v>
      </c>
      <c r="G78" s="10">
        <f t="shared" si="1"/>
        <v>0.6132075471698113</v>
      </c>
      <c r="H78" s="11" t="s">
        <v>42</v>
      </c>
    </row>
    <row r="79" spans="1:8" ht="12.75">
      <c r="A79" s="18" t="s">
        <v>39</v>
      </c>
      <c r="B79" s="18" t="s">
        <v>158</v>
      </c>
      <c r="C79" s="18" t="s">
        <v>71</v>
      </c>
      <c r="D79" s="16">
        <v>1.04</v>
      </c>
      <c r="E79" s="9">
        <v>0.94</v>
      </c>
      <c r="F79" s="9">
        <v>1</v>
      </c>
      <c r="G79" s="10">
        <f t="shared" si="1"/>
        <v>0.9615384615384615</v>
      </c>
      <c r="H79" s="17" t="s">
        <v>32</v>
      </c>
    </row>
    <row r="80" spans="1:8" ht="12.75">
      <c r="A80" t="s">
        <v>51</v>
      </c>
      <c r="B80" s="8" t="s">
        <v>159</v>
      </c>
      <c r="C80" s="8" t="s">
        <v>160</v>
      </c>
      <c r="D80" s="9">
        <v>1.04</v>
      </c>
      <c r="E80" s="9">
        <v>0.93</v>
      </c>
      <c r="F80" s="9">
        <v>0.91</v>
      </c>
      <c r="G80" s="10">
        <f t="shared" si="1"/>
        <v>0.875</v>
      </c>
      <c r="H80" s="11" t="s">
        <v>42</v>
      </c>
    </row>
    <row r="81" spans="1:8" ht="12.75">
      <c r="A81" s="7" t="s">
        <v>88</v>
      </c>
      <c r="B81" s="8" t="s">
        <v>161</v>
      </c>
      <c r="C81" s="8" t="s">
        <v>102</v>
      </c>
      <c r="D81" s="9">
        <v>1.02</v>
      </c>
      <c r="E81" s="9">
        <v>0.92</v>
      </c>
      <c r="F81" s="9">
        <v>1.34</v>
      </c>
      <c r="G81" s="10">
        <f t="shared" si="1"/>
        <v>1.3137254901960784</v>
      </c>
      <c r="H81" s="11" t="s">
        <v>32</v>
      </c>
    </row>
    <row r="82" spans="4:6" ht="12.75" hidden="1">
      <c r="D82" s="19">
        <f>SUM(D2:D81)</f>
        <v>692.0699999999998</v>
      </c>
      <c r="E82" s="19">
        <f>SUM(E2:E81)</f>
        <v>622.8599999999998</v>
      </c>
      <c r="F82" s="20">
        <f>SUM(F2:F81)</f>
        <v>618.9260000000002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PageLayoutView="0" workbookViewId="0" topLeftCell="A1">
      <selection activeCell="I8" sqref="I8"/>
    </sheetView>
  </sheetViews>
  <sheetFormatPr defaultColWidth="20.421875" defaultRowHeight="12.75"/>
  <cols>
    <col min="1" max="1" width="19.140625" style="35" customWidth="1"/>
    <col min="2" max="2" width="45.7109375" style="35" customWidth="1"/>
    <col min="3" max="3" width="13.7109375" style="35" customWidth="1"/>
    <col min="4" max="4" width="11.57421875" style="46" customWidth="1"/>
    <col min="5" max="5" width="11.00390625" style="35" customWidth="1"/>
    <col min="6" max="6" width="11.57421875" style="35" customWidth="1"/>
    <col min="7" max="7" width="12.28125" style="58" customWidth="1"/>
    <col min="8" max="8" width="12.57421875" style="35" customWidth="1"/>
    <col min="9" max="16384" width="20.421875" style="35" customWidth="1"/>
  </cols>
  <sheetData>
    <row r="1" spans="1:8" s="29" customFormat="1" ht="104.25" customHeight="1">
      <c r="A1" s="23" t="s">
        <v>21</v>
      </c>
      <c r="B1" s="24" t="s">
        <v>22</v>
      </c>
      <c r="C1" s="25" t="s">
        <v>23</v>
      </c>
      <c r="D1" s="26" t="s">
        <v>24</v>
      </c>
      <c r="E1" s="27" t="s">
        <v>25</v>
      </c>
      <c r="F1" s="25" t="s">
        <v>26</v>
      </c>
      <c r="G1" s="28" t="s">
        <v>162</v>
      </c>
      <c r="H1" s="25" t="s">
        <v>163</v>
      </c>
    </row>
    <row r="2" spans="1:8" ht="12.75">
      <c r="A2" s="12" t="s">
        <v>39</v>
      </c>
      <c r="B2" s="13" t="s">
        <v>164</v>
      </c>
      <c r="C2" s="13" t="s">
        <v>73</v>
      </c>
      <c r="D2" s="30">
        <v>497.5</v>
      </c>
      <c r="E2" s="31">
        <v>447.75</v>
      </c>
      <c r="F2" s="31">
        <v>590.3870967741935</v>
      </c>
      <c r="G2" s="32">
        <v>1.1867077322094342</v>
      </c>
      <c r="H2" s="33" t="s">
        <v>165</v>
      </c>
    </row>
    <row r="3" spans="1:8" ht="12.75">
      <c r="A3" s="12" t="s">
        <v>29</v>
      </c>
      <c r="B3" s="13" t="s">
        <v>166</v>
      </c>
      <c r="C3" s="13" t="s">
        <v>38</v>
      </c>
      <c r="D3" s="30">
        <v>346</v>
      </c>
      <c r="E3" s="31">
        <v>311.4</v>
      </c>
      <c r="F3" s="31">
        <v>124.61290322580645</v>
      </c>
      <c r="G3" s="32">
        <v>0.36015289949655044</v>
      </c>
      <c r="H3" s="33" t="s">
        <v>42</v>
      </c>
    </row>
    <row r="4" spans="1:8" ht="12.75">
      <c r="A4" s="7" t="s">
        <v>29</v>
      </c>
      <c r="B4" s="8" t="s">
        <v>30</v>
      </c>
      <c r="C4" s="8" t="s">
        <v>31</v>
      </c>
      <c r="D4" s="37">
        <v>86.89</v>
      </c>
      <c r="E4" s="37">
        <v>78.2</v>
      </c>
      <c r="F4" s="37">
        <v>79.16</v>
      </c>
      <c r="G4" s="38">
        <f>SUM(F4/D4)</f>
        <v>0.9110369432615951</v>
      </c>
      <c r="H4" s="39" t="s">
        <v>32</v>
      </c>
    </row>
    <row r="5" spans="1:8" ht="12.75">
      <c r="A5" t="s">
        <v>29</v>
      </c>
      <c r="B5" s="8" t="s">
        <v>33</v>
      </c>
      <c r="C5" s="8" t="s">
        <v>34</v>
      </c>
      <c r="D5" s="37">
        <v>71.89</v>
      </c>
      <c r="E5" s="37">
        <v>64.7</v>
      </c>
      <c r="F5" s="37">
        <v>65.36</v>
      </c>
      <c r="G5" s="38">
        <f>SUM(F5/D5)</f>
        <v>0.9091667825845041</v>
      </c>
      <c r="H5" s="39" t="s">
        <v>32</v>
      </c>
    </row>
    <row r="6" spans="1:8" ht="12.75" customHeight="1">
      <c r="A6" t="s">
        <v>29</v>
      </c>
      <c r="B6" s="8" t="s">
        <v>35</v>
      </c>
      <c r="C6" s="8" t="s">
        <v>36</v>
      </c>
      <c r="D6" s="37">
        <v>71.24</v>
      </c>
      <c r="E6" s="37">
        <v>64.12</v>
      </c>
      <c r="F6" s="37">
        <v>64.61</v>
      </c>
      <c r="G6" s="38">
        <f>SUM(F6/D6)</f>
        <v>0.9069343065693432</v>
      </c>
      <c r="H6" s="39" t="s">
        <v>32</v>
      </c>
    </row>
    <row r="7" spans="1:8" ht="12.75">
      <c r="A7" s="12" t="s">
        <v>29</v>
      </c>
      <c r="B7" s="13" t="s">
        <v>167</v>
      </c>
      <c r="C7" s="13" t="s">
        <v>168</v>
      </c>
      <c r="D7" s="30">
        <v>64</v>
      </c>
      <c r="E7" s="31">
        <v>57.6</v>
      </c>
      <c r="F7" s="31">
        <v>68.7741935483871</v>
      </c>
      <c r="G7" s="32">
        <v>1.0745967741935485</v>
      </c>
      <c r="H7" s="33" t="s">
        <v>165</v>
      </c>
    </row>
    <row r="8" spans="1:8" ht="12.75">
      <c r="A8" t="s">
        <v>29</v>
      </c>
      <c r="B8" s="8" t="s">
        <v>37</v>
      </c>
      <c r="C8" s="8" t="s">
        <v>38</v>
      </c>
      <c r="D8" s="37">
        <v>54.78</v>
      </c>
      <c r="E8" s="37">
        <v>49.3</v>
      </c>
      <c r="F8" s="37">
        <v>50.5</v>
      </c>
      <c r="G8" s="38">
        <f>SUM(F8/D8)</f>
        <v>0.9218692953632712</v>
      </c>
      <c r="H8" s="39" t="s">
        <v>32</v>
      </c>
    </row>
    <row r="9" spans="1:8" ht="12.75">
      <c r="A9" s="12" t="s">
        <v>29</v>
      </c>
      <c r="B9" s="13" t="s">
        <v>169</v>
      </c>
      <c r="C9" s="13" t="s">
        <v>80</v>
      </c>
      <c r="D9" s="30">
        <v>42</v>
      </c>
      <c r="E9" s="31">
        <v>37.8</v>
      </c>
      <c r="F9" s="31">
        <v>48.83870967741935</v>
      </c>
      <c r="G9" s="32">
        <v>1.162826420890937</v>
      </c>
      <c r="H9" s="33" t="s">
        <v>165</v>
      </c>
    </row>
    <row r="10" spans="1:8" ht="12.75">
      <c r="A10" s="12" t="s">
        <v>39</v>
      </c>
      <c r="B10" s="13" t="s">
        <v>170</v>
      </c>
      <c r="C10" s="13" t="s">
        <v>71</v>
      </c>
      <c r="D10" s="30">
        <v>37.25</v>
      </c>
      <c r="E10" s="31">
        <v>33.525</v>
      </c>
      <c r="F10" s="31">
        <v>44.096774193548384</v>
      </c>
      <c r="G10" s="32">
        <v>1.1838060186187487</v>
      </c>
      <c r="H10" s="33" t="s">
        <v>165</v>
      </c>
    </row>
    <row r="11" spans="1:8" ht="12.75">
      <c r="A11" t="s">
        <v>39</v>
      </c>
      <c r="B11" s="8" t="s">
        <v>40</v>
      </c>
      <c r="C11" s="8" t="s">
        <v>41</v>
      </c>
      <c r="D11" s="37">
        <v>33.16</v>
      </c>
      <c r="E11" s="37">
        <v>29.85</v>
      </c>
      <c r="F11" s="37">
        <v>25.97</v>
      </c>
      <c r="G11" s="38">
        <f aca="true" t="shared" si="0" ref="G11:G72">SUM(F11/D11)</f>
        <v>0.7831724969843185</v>
      </c>
      <c r="H11" s="39" t="s">
        <v>42</v>
      </c>
    </row>
    <row r="12" spans="1:8" ht="12.75">
      <c r="A12" t="s">
        <v>29</v>
      </c>
      <c r="B12" s="8" t="s">
        <v>43</v>
      </c>
      <c r="C12" s="8" t="s">
        <v>44</v>
      </c>
      <c r="D12" s="37">
        <v>31.44</v>
      </c>
      <c r="E12" s="37">
        <v>28.29</v>
      </c>
      <c r="F12" s="37">
        <v>23.43</v>
      </c>
      <c r="G12" s="38">
        <f>SUM(F12/D12)</f>
        <v>0.7452290076335878</v>
      </c>
      <c r="H12" s="39" t="s">
        <v>42</v>
      </c>
    </row>
    <row r="13" spans="1:8" ht="12.75">
      <c r="A13" t="s">
        <v>45</v>
      </c>
      <c r="B13" s="8" t="s">
        <v>46</v>
      </c>
      <c r="C13" s="8" t="s">
        <v>47</v>
      </c>
      <c r="D13" s="37">
        <v>25.21</v>
      </c>
      <c r="E13" s="37">
        <v>22.69</v>
      </c>
      <c r="F13" s="37">
        <v>25.09</v>
      </c>
      <c r="G13" s="38">
        <f t="shared" si="0"/>
        <v>0.9952399841332804</v>
      </c>
      <c r="H13" s="39" t="s">
        <v>32</v>
      </c>
    </row>
    <row r="14" spans="1:8" ht="12.75">
      <c r="A14" t="s">
        <v>29</v>
      </c>
      <c r="B14" s="8" t="s">
        <v>48</v>
      </c>
      <c r="C14" s="8" t="s">
        <v>31</v>
      </c>
      <c r="D14" s="37">
        <v>22.15</v>
      </c>
      <c r="E14" s="37">
        <v>19.94</v>
      </c>
      <c r="F14" s="37">
        <v>19</v>
      </c>
      <c r="G14" s="40">
        <f t="shared" si="0"/>
        <v>0.8577878103837472</v>
      </c>
      <c r="H14" s="41" t="s">
        <v>42</v>
      </c>
    </row>
    <row r="15" spans="1:8" ht="12.75">
      <c r="A15" s="12" t="s">
        <v>29</v>
      </c>
      <c r="B15" s="13" t="s">
        <v>167</v>
      </c>
      <c r="C15" s="13" t="s">
        <v>168</v>
      </c>
      <c r="D15" s="30">
        <v>18.25</v>
      </c>
      <c r="E15" s="31">
        <v>16.425</v>
      </c>
      <c r="F15" s="31">
        <v>15.96774193548387</v>
      </c>
      <c r="G15" s="32">
        <v>0.8749447635881573</v>
      </c>
      <c r="H15" s="33" t="s">
        <v>42</v>
      </c>
    </row>
    <row r="16" spans="1:8" ht="12.75">
      <c r="A16" t="s">
        <v>29</v>
      </c>
      <c r="B16" s="8" t="s">
        <v>49</v>
      </c>
      <c r="C16" s="8" t="s">
        <v>50</v>
      </c>
      <c r="D16" s="37">
        <v>17.6</v>
      </c>
      <c r="E16" s="37">
        <v>15.84</v>
      </c>
      <c r="F16" s="37">
        <v>15.79</v>
      </c>
      <c r="G16" s="38">
        <f t="shared" si="0"/>
        <v>0.8971590909090907</v>
      </c>
      <c r="H16" s="39" t="s">
        <v>42</v>
      </c>
    </row>
    <row r="17" spans="1:8" ht="12.75">
      <c r="A17" t="s">
        <v>51</v>
      </c>
      <c r="B17" s="8" t="s">
        <v>52</v>
      </c>
      <c r="C17" s="8" t="s">
        <v>53</v>
      </c>
      <c r="D17" s="37">
        <v>15</v>
      </c>
      <c r="E17" s="37">
        <v>13.5</v>
      </c>
      <c r="F17" s="37">
        <v>12.84</v>
      </c>
      <c r="G17" s="38">
        <f t="shared" si="0"/>
        <v>0.856</v>
      </c>
      <c r="H17" s="39" t="s">
        <v>42</v>
      </c>
    </row>
    <row r="18" spans="1:8" ht="12.75">
      <c r="A18" t="s">
        <v>54</v>
      </c>
      <c r="B18" s="8" t="s">
        <v>55</v>
      </c>
      <c r="C18" s="8" t="s">
        <v>56</v>
      </c>
      <c r="D18" s="37">
        <v>13.98</v>
      </c>
      <c r="E18" s="37">
        <v>12.58</v>
      </c>
      <c r="F18" s="37">
        <v>12.98</v>
      </c>
      <c r="G18" s="38">
        <f t="shared" si="0"/>
        <v>0.9284692417739628</v>
      </c>
      <c r="H18" s="39" t="s">
        <v>32</v>
      </c>
    </row>
    <row r="19" spans="1:8" ht="12.75">
      <c r="A19" t="s">
        <v>39</v>
      </c>
      <c r="B19" s="8" t="s">
        <v>57</v>
      </c>
      <c r="C19" s="8" t="s">
        <v>58</v>
      </c>
      <c r="D19" s="37">
        <v>12.53</v>
      </c>
      <c r="E19" s="37">
        <v>11.28</v>
      </c>
      <c r="F19" s="37">
        <v>11.94</v>
      </c>
      <c r="G19" s="38">
        <f t="shared" si="0"/>
        <v>0.9529130087789306</v>
      </c>
      <c r="H19" s="39" t="s">
        <v>32</v>
      </c>
    </row>
    <row r="20" spans="1:8" ht="12.75">
      <c r="A20" t="s">
        <v>29</v>
      </c>
      <c r="B20" s="8" t="s">
        <v>59</v>
      </c>
      <c r="C20" s="8" t="s">
        <v>60</v>
      </c>
      <c r="D20" s="37">
        <v>11.1</v>
      </c>
      <c r="E20" s="37">
        <v>9.99</v>
      </c>
      <c r="F20" s="37">
        <v>9.97</v>
      </c>
      <c r="G20" s="38">
        <f t="shared" si="0"/>
        <v>0.8981981981981982</v>
      </c>
      <c r="H20" s="39" t="s">
        <v>42</v>
      </c>
    </row>
    <row r="21" spans="1:8" ht="12.75">
      <c r="A21" t="s">
        <v>39</v>
      </c>
      <c r="B21" s="8" t="s">
        <v>61</v>
      </c>
      <c r="C21" s="8" t="s">
        <v>62</v>
      </c>
      <c r="D21" s="37">
        <v>9.93</v>
      </c>
      <c r="E21" s="37">
        <v>8.94</v>
      </c>
      <c r="F21" s="37">
        <v>8.78</v>
      </c>
      <c r="G21" s="38">
        <f t="shared" si="0"/>
        <v>0.8841893252769385</v>
      </c>
      <c r="H21" s="39" t="s">
        <v>42</v>
      </c>
    </row>
    <row r="22" spans="1:8" ht="12.75">
      <c r="A22" t="s">
        <v>54</v>
      </c>
      <c r="B22" s="8" t="s">
        <v>63</v>
      </c>
      <c r="C22" s="8" t="s">
        <v>64</v>
      </c>
      <c r="D22" s="37">
        <v>9.57</v>
      </c>
      <c r="E22" s="37">
        <v>8.62</v>
      </c>
      <c r="F22" s="37">
        <v>8.69</v>
      </c>
      <c r="G22" s="40">
        <f t="shared" si="0"/>
        <v>0.9080459770114941</v>
      </c>
      <c r="H22" s="41" t="s">
        <v>32</v>
      </c>
    </row>
    <row r="23" spans="1:8" ht="12.75">
      <c r="A23" t="s">
        <v>39</v>
      </c>
      <c r="B23" s="8" t="s">
        <v>65</v>
      </c>
      <c r="C23" s="8" t="s">
        <v>66</v>
      </c>
      <c r="D23" s="37">
        <v>9.27</v>
      </c>
      <c r="E23" s="37">
        <v>8.34</v>
      </c>
      <c r="F23" s="37">
        <v>8.32</v>
      </c>
      <c r="G23" s="40">
        <f t="shared" si="0"/>
        <v>0.8975188781014024</v>
      </c>
      <c r="H23" s="41" t="s">
        <v>42</v>
      </c>
    </row>
    <row r="24" spans="1:8" ht="12.75">
      <c r="A24" t="s">
        <v>29</v>
      </c>
      <c r="B24" s="8" t="s">
        <v>67</v>
      </c>
      <c r="C24" s="8" t="s">
        <v>68</v>
      </c>
      <c r="D24" s="37">
        <v>9.1</v>
      </c>
      <c r="E24" s="37">
        <v>8.19</v>
      </c>
      <c r="F24" s="37">
        <v>8.09</v>
      </c>
      <c r="G24" s="38">
        <f t="shared" si="0"/>
        <v>0.8890109890109891</v>
      </c>
      <c r="H24" s="39" t="s">
        <v>42</v>
      </c>
    </row>
    <row r="25" spans="1:8" ht="12.75">
      <c r="A25" t="s">
        <v>29</v>
      </c>
      <c r="B25" s="8" t="s">
        <v>69</v>
      </c>
      <c r="C25" s="8" t="s">
        <v>38</v>
      </c>
      <c r="D25" s="37">
        <v>8.68</v>
      </c>
      <c r="E25" s="37">
        <v>7.81</v>
      </c>
      <c r="F25" s="37">
        <v>7.78</v>
      </c>
      <c r="G25" s="38">
        <f t="shared" si="0"/>
        <v>0.8963133640552996</v>
      </c>
      <c r="H25" s="39" t="s">
        <v>42</v>
      </c>
    </row>
    <row r="26" spans="1:8" ht="12.75">
      <c r="A26" t="s">
        <v>39</v>
      </c>
      <c r="B26" s="8" t="s">
        <v>70</v>
      </c>
      <c r="C26" s="8" t="s">
        <v>71</v>
      </c>
      <c r="D26" s="37">
        <v>7.64</v>
      </c>
      <c r="E26" s="37">
        <v>6.88</v>
      </c>
      <c r="F26" s="37">
        <v>6.35</v>
      </c>
      <c r="G26" s="38">
        <f t="shared" si="0"/>
        <v>0.831151832460733</v>
      </c>
      <c r="H26" s="39" t="s">
        <v>42</v>
      </c>
    </row>
    <row r="27" spans="1:8" ht="12.75">
      <c r="A27" t="s">
        <v>39</v>
      </c>
      <c r="B27" s="8" t="s">
        <v>72</v>
      </c>
      <c r="C27" s="8" t="s">
        <v>73</v>
      </c>
      <c r="D27" s="37">
        <v>7.28</v>
      </c>
      <c r="E27" s="37">
        <v>6.56</v>
      </c>
      <c r="F27" s="37">
        <v>6.77</v>
      </c>
      <c r="G27" s="40">
        <f t="shared" si="0"/>
        <v>0.9299450549450549</v>
      </c>
      <c r="H27" s="41" t="s">
        <v>32</v>
      </c>
    </row>
    <row r="28" spans="1:8" ht="12.75">
      <c r="A28" t="s">
        <v>45</v>
      </c>
      <c r="B28" s="8" t="s">
        <v>74</v>
      </c>
      <c r="C28" s="8" t="s">
        <v>75</v>
      </c>
      <c r="D28" s="37">
        <v>7.08</v>
      </c>
      <c r="E28" s="37">
        <v>6.37</v>
      </c>
      <c r="F28" s="37">
        <v>6.24</v>
      </c>
      <c r="G28" s="38">
        <f t="shared" si="0"/>
        <v>0.8813559322033898</v>
      </c>
      <c r="H28" s="39" t="s">
        <v>42</v>
      </c>
    </row>
    <row r="29" spans="1:8" ht="12.75">
      <c r="A29" t="s">
        <v>29</v>
      </c>
      <c r="B29" s="8" t="s">
        <v>76</v>
      </c>
      <c r="C29" s="8" t="s">
        <v>77</v>
      </c>
      <c r="D29" s="37">
        <v>6.75</v>
      </c>
      <c r="E29" s="37">
        <v>6.08</v>
      </c>
      <c r="F29" s="37">
        <v>6.47</v>
      </c>
      <c r="G29" s="38">
        <f t="shared" si="0"/>
        <v>0.9585185185185184</v>
      </c>
      <c r="H29" s="39" t="s">
        <v>32</v>
      </c>
    </row>
    <row r="30" spans="1:8" ht="12.75">
      <c r="A30" t="s">
        <v>29</v>
      </c>
      <c r="B30" s="8" t="s">
        <v>78</v>
      </c>
      <c r="C30" s="8" t="s">
        <v>31</v>
      </c>
      <c r="D30" s="37">
        <v>6.07</v>
      </c>
      <c r="E30" s="37">
        <v>5.46</v>
      </c>
      <c r="F30" s="37">
        <v>4.98</v>
      </c>
      <c r="G30" s="38">
        <f t="shared" si="0"/>
        <v>0.8204283360790775</v>
      </c>
      <c r="H30" s="39" t="s">
        <v>42</v>
      </c>
    </row>
    <row r="31" spans="1:8" ht="12.75">
      <c r="A31" s="7" t="s">
        <v>29</v>
      </c>
      <c r="B31" s="8" t="s">
        <v>79</v>
      </c>
      <c r="C31" s="8" t="s">
        <v>80</v>
      </c>
      <c r="D31" s="37">
        <v>5.98</v>
      </c>
      <c r="E31" s="37">
        <v>5.38</v>
      </c>
      <c r="F31" s="37">
        <v>6.46</v>
      </c>
      <c r="G31" s="38">
        <f t="shared" si="0"/>
        <v>1.080267558528428</v>
      </c>
      <c r="H31" s="39" t="s">
        <v>32</v>
      </c>
    </row>
    <row r="32" spans="1:8" ht="12.75">
      <c r="A32" t="s">
        <v>39</v>
      </c>
      <c r="B32" s="8" t="s">
        <v>81</v>
      </c>
      <c r="C32" s="8" t="s">
        <v>71</v>
      </c>
      <c r="D32" s="37">
        <v>5.95</v>
      </c>
      <c r="E32" s="37">
        <v>5.36</v>
      </c>
      <c r="F32" s="37">
        <v>4.83</v>
      </c>
      <c r="G32" s="38">
        <f>SUM(F32/D32)</f>
        <v>0.8117647058823529</v>
      </c>
      <c r="H32" s="39" t="s">
        <v>42</v>
      </c>
    </row>
    <row r="33" spans="1:8" ht="12.75">
      <c r="A33" t="s">
        <v>29</v>
      </c>
      <c r="B33" s="8" t="s">
        <v>82</v>
      </c>
      <c r="C33" s="8" t="s">
        <v>68</v>
      </c>
      <c r="D33" s="37">
        <v>5.16</v>
      </c>
      <c r="E33" s="37">
        <v>4.65</v>
      </c>
      <c r="F33" s="37">
        <v>4.67</v>
      </c>
      <c r="G33" s="38">
        <f t="shared" si="0"/>
        <v>0.9050387596899224</v>
      </c>
      <c r="H33" s="39" t="s">
        <v>32</v>
      </c>
    </row>
    <row r="34" spans="1:8" ht="12.75">
      <c r="A34" t="s">
        <v>45</v>
      </c>
      <c r="B34" s="8" t="s">
        <v>83</v>
      </c>
      <c r="C34" s="8" t="s">
        <v>84</v>
      </c>
      <c r="D34" s="37">
        <v>4.97</v>
      </c>
      <c r="E34" s="37">
        <v>4.47</v>
      </c>
      <c r="F34" s="37">
        <v>4.576</v>
      </c>
      <c r="G34" s="38">
        <f t="shared" si="0"/>
        <v>0.9207243460764587</v>
      </c>
      <c r="H34" s="39" t="s">
        <v>32</v>
      </c>
    </row>
    <row r="35" spans="1:8" ht="12.75">
      <c r="A35" t="s">
        <v>85</v>
      </c>
      <c r="B35" s="8" t="s">
        <v>86</v>
      </c>
      <c r="C35" s="8" t="s">
        <v>87</v>
      </c>
      <c r="D35" s="37">
        <v>4.77</v>
      </c>
      <c r="E35" s="37">
        <v>4.29</v>
      </c>
      <c r="F35" s="37">
        <v>4.86</v>
      </c>
      <c r="G35" s="38">
        <f t="shared" si="0"/>
        <v>1.018867924528302</v>
      </c>
      <c r="H35" s="39" t="s">
        <v>32</v>
      </c>
    </row>
    <row r="36" spans="1:8" ht="12.75">
      <c r="A36" t="s">
        <v>88</v>
      </c>
      <c r="B36" s="8" t="s">
        <v>89</v>
      </c>
      <c r="C36" s="8" t="s">
        <v>90</v>
      </c>
      <c r="D36" s="37">
        <v>4.61</v>
      </c>
      <c r="E36" s="37">
        <v>4.15</v>
      </c>
      <c r="F36" s="37">
        <v>4.38</v>
      </c>
      <c r="G36" s="38">
        <f t="shared" si="0"/>
        <v>0.950108459869848</v>
      </c>
      <c r="H36" s="39" t="s">
        <v>32</v>
      </c>
    </row>
    <row r="37" spans="1:8" ht="12.75">
      <c r="A37" t="s">
        <v>39</v>
      </c>
      <c r="B37" s="8" t="s">
        <v>91</v>
      </c>
      <c r="C37" s="8" t="s">
        <v>73</v>
      </c>
      <c r="D37" s="37">
        <v>4.6</v>
      </c>
      <c r="E37" s="37">
        <v>4.14</v>
      </c>
      <c r="F37" s="37">
        <v>4.27</v>
      </c>
      <c r="G37" s="38">
        <f t="shared" si="0"/>
        <v>0.9282608695652174</v>
      </c>
      <c r="H37" s="39" t="s">
        <v>32</v>
      </c>
    </row>
    <row r="38" spans="1:8" ht="12.75">
      <c r="A38" s="12" t="s">
        <v>29</v>
      </c>
      <c r="B38" s="13" t="s">
        <v>92</v>
      </c>
      <c r="C38" s="13" t="s">
        <v>93</v>
      </c>
      <c r="D38" s="30">
        <v>4.5275</v>
      </c>
      <c r="E38" s="31">
        <v>4.07475</v>
      </c>
      <c r="F38" s="31">
        <v>4.046451612903225</v>
      </c>
      <c r="G38" s="32">
        <v>0.8937496660194866</v>
      </c>
      <c r="H38" s="33" t="s">
        <v>42</v>
      </c>
    </row>
    <row r="39" spans="1:8" ht="12.75">
      <c r="A39" t="s">
        <v>29</v>
      </c>
      <c r="B39" s="8" t="s">
        <v>94</v>
      </c>
      <c r="C39" s="8" t="s">
        <v>38</v>
      </c>
      <c r="D39" s="37">
        <v>4.49</v>
      </c>
      <c r="E39" s="37">
        <v>4.04</v>
      </c>
      <c r="F39" s="37">
        <v>3.24</v>
      </c>
      <c r="G39" s="40">
        <f t="shared" si="0"/>
        <v>0.7216035634743876</v>
      </c>
      <c r="H39" s="41" t="s">
        <v>42</v>
      </c>
    </row>
    <row r="40" spans="1:8" ht="12.75">
      <c r="A40" t="s">
        <v>54</v>
      </c>
      <c r="B40" s="8" t="s">
        <v>95</v>
      </c>
      <c r="C40" s="8" t="s">
        <v>96</v>
      </c>
      <c r="D40" s="37">
        <v>4.45</v>
      </c>
      <c r="E40" s="37">
        <v>4</v>
      </c>
      <c r="F40" s="37">
        <v>3.99</v>
      </c>
      <c r="G40" s="40">
        <f t="shared" si="0"/>
        <v>0.8966292134831461</v>
      </c>
      <c r="H40" s="41" t="s">
        <v>42</v>
      </c>
    </row>
    <row r="41" spans="1:8" ht="12.75">
      <c r="A41" t="s">
        <v>51</v>
      </c>
      <c r="B41" s="8" t="s">
        <v>97</v>
      </c>
      <c r="C41" s="8" t="s">
        <v>98</v>
      </c>
      <c r="D41" s="37">
        <v>4.36</v>
      </c>
      <c r="E41" s="37">
        <v>3.92</v>
      </c>
      <c r="F41" s="37">
        <v>4.11</v>
      </c>
      <c r="G41" s="40">
        <f t="shared" si="0"/>
        <v>0.9426605504587156</v>
      </c>
      <c r="H41" s="41" t="s">
        <v>32</v>
      </c>
    </row>
    <row r="42" spans="1:8" ht="12.75">
      <c r="A42" t="s">
        <v>39</v>
      </c>
      <c r="B42" s="8" t="s">
        <v>99</v>
      </c>
      <c r="C42" s="8" t="s">
        <v>100</v>
      </c>
      <c r="D42" s="37">
        <v>4.3</v>
      </c>
      <c r="E42" s="37">
        <v>3.87</v>
      </c>
      <c r="F42" s="37">
        <v>3.49</v>
      </c>
      <c r="G42" s="38">
        <f t="shared" si="0"/>
        <v>0.8116279069767443</v>
      </c>
      <c r="H42" s="39" t="s">
        <v>42</v>
      </c>
    </row>
    <row r="43" spans="1:8" ht="12.75">
      <c r="A43" t="s">
        <v>88</v>
      </c>
      <c r="B43" s="8" t="s">
        <v>101</v>
      </c>
      <c r="C43" s="8" t="s">
        <v>102</v>
      </c>
      <c r="D43" s="37">
        <v>3.73</v>
      </c>
      <c r="E43" s="37">
        <v>3.35</v>
      </c>
      <c r="F43" s="37">
        <v>3.03</v>
      </c>
      <c r="G43" s="40">
        <f t="shared" si="0"/>
        <v>0.8123324396782842</v>
      </c>
      <c r="H43" s="41" t="s">
        <v>42</v>
      </c>
    </row>
    <row r="44" spans="1:8" ht="12.75">
      <c r="A44" t="s">
        <v>39</v>
      </c>
      <c r="B44" s="8" t="s">
        <v>103</v>
      </c>
      <c r="C44" s="8" t="s">
        <v>104</v>
      </c>
      <c r="D44" s="37">
        <v>3.07</v>
      </c>
      <c r="E44" s="37">
        <v>2.76</v>
      </c>
      <c r="F44" s="37">
        <v>2.95</v>
      </c>
      <c r="G44" s="38">
        <f t="shared" si="0"/>
        <v>0.9609120521172639</v>
      </c>
      <c r="H44" s="39" t="s">
        <v>32</v>
      </c>
    </row>
    <row r="45" spans="1:8" ht="12.75">
      <c r="A45" s="7" t="s">
        <v>29</v>
      </c>
      <c r="B45" s="8" t="s">
        <v>105</v>
      </c>
      <c r="C45" s="8" t="s">
        <v>87</v>
      </c>
      <c r="D45" s="37">
        <v>3.06</v>
      </c>
      <c r="E45" s="37">
        <v>2.75</v>
      </c>
      <c r="F45" s="37">
        <v>3.32</v>
      </c>
      <c r="G45" s="38">
        <f t="shared" si="0"/>
        <v>1.0849673202614378</v>
      </c>
      <c r="H45" s="39" t="s">
        <v>32</v>
      </c>
    </row>
    <row r="46" spans="1:8" ht="12.75">
      <c r="A46" t="s">
        <v>39</v>
      </c>
      <c r="B46" s="8" t="s">
        <v>106</v>
      </c>
      <c r="C46" s="8" t="s">
        <v>107</v>
      </c>
      <c r="D46" s="37">
        <v>3.04</v>
      </c>
      <c r="E46" s="37">
        <v>2.74</v>
      </c>
      <c r="F46" s="37">
        <v>2.83</v>
      </c>
      <c r="G46" s="38">
        <f t="shared" si="0"/>
        <v>0.930921052631579</v>
      </c>
      <c r="H46" s="39" t="s">
        <v>32</v>
      </c>
    </row>
    <row r="47" spans="1:8" ht="12.75">
      <c r="A47" t="s">
        <v>29</v>
      </c>
      <c r="B47" s="8" t="s">
        <v>108</v>
      </c>
      <c r="C47" s="8" t="s">
        <v>31</v>
      </c>
      <c r="D47" s="37">
        <v>3.03</v>
      </c>
      <c r="E47" s="37">
        <v>2.72</v>
      </c>
      <c r="F47" s="37">
        <v>3.87</v>
      </c>
      <c r="G47" s="38">
        <f t="shared" si="0"/>
        <v>1.2772277227722773</v>
      </c>
      <c r="H47" s="39" t="s">
        <v>32</v>
      </c>
    </row>
    <row r="48" spans="1:8" ht="12.75">
      <c r="A48" t="s">
        <v>109</v>
      </c>
      <c r="B48" s="8" t="s">
        <v>110</v>
      </c>
      <c r="C48" s="8" t="s">
        <v>111</v>
      </c>
      <c r="D48" s="37">
        <v>2.98</v>
      </c>
      <c r="E48" s="37">
        <v>2.68</v>
      </c>
      <c r="F48" s="37">
        <v>2.83</v>
      </c>
      <c r="G48" s="40">
        <f t="shared" si="0"/>
        <v>0.9496644295302014</v>
      </c>
      <c r="H48" s="41" t="s">
        <v>32</v>
      </c>
    </row>
    <row r="49" spans="1:8" ht="12.75">
      <c r="A49" t="s">
        <v>54</v>
      </c>
      <c r="B49" s="8" t="s">
        <v>112</v>
      </c>
      <c r="C49" s="8" t="s">
        <v>113</v>
      </c>
      <c r="D49" s="37">
        <v>2.88</v>
      </c>
      <c r="E49" s="37">
        <v>2.59</v>
      </c>
      <c r="F49" s="37">
        <v>3.11</v>
      </c>
      <c r="G49" s="40">
        <f t="shared" si="0"/>
        <v>1.0798611111111112</v>
      </c>
      <c r="H49" s="41" t="s">
        <v>32</v>
      </c>
    </row>
    <row r="50" spans="1:8" ht="12.75">
      <c r="A50" t="s">
        <v>29</v>
      </c>
      <c r="B50" s="8" t="s">
        <v>114</v>
      </c>
      <c r="C50" s="8" t="s">
        <v>80</v>
      </c>
      <c r="D50" s="37">
        <v>2.78</v>
      </c>
      <c r="E50" s="37">
        <v>2.5</v>
      </c>
      <c r="F50" s="37">
        <v>1.7</v>
      </c>
      <c r="G50" s="38">
        <f t="shared" si="0"/>
        <v>0.6115107913669064</v>
      </c>
      <c r="H50" s="39" t="s">
        <v>42</v>
      </c>
    </row>
    <row r="51" spans="1:8" ht="12.75">
      <c r="A51" s="12" t="s">
        <v>29</v>
      </c>
      <c r="B51" s="13" t="s">
        <v>115</v>
      </c>
      <c r="C51" s="13" t="s">
        <v>93</v>
      </c>
      <c r="D51" s="30">
        <v>2.705</v>
      </c>
      <c r="E51" s="31">
        <v>2.4345</v>
      </c>
      <c r="F51" s="31">
        <v>1.9341935483870967</v>
      </c>
      <c r="G51" s="32">
        <v>0.715043825651422</v>
      </c>
      <c r="H51" s="33" t="s">
        <v>42</v>
      </c>
    </row>
    <row r="52" spans="1:8" ht="12.75">
      <c r="A52" t="s">
        <v>39</v>
      </c>
      <c r="B52" s="8" t="s">
        <v>116</v>
      </c>
      <c r="C52" s="8" t="s">
        <v>102</v>
      </c>
      <c r="D52" s="37">
        <v>2.52</v>
      </c>
      <c r="E52" s="37">
        <v>2.27</v>
      </c>
      <c r="F52" s="37">
        <v>2.25</v>
      </c>
      <c r="G52" s="38">
        <f t="shared" si="0"/>
        <v>0.8928571428571429</v>
      </c>
      <c r="H52" s="39" t="s">
        <v>42</v>
      </c>
    </row>
    <row r="53" spans="1:8" ht="12.75">
      <c r="A53" s="12" t="s">
        <v>39</v>
      </c>
      <c r="B53" s="13" t="s">
        <v>117</v>
      </c>
      <c r="C53" s="13" t="s">
        <v>100</v>
      </c>
      <c r="D53" s="30">
        <v>2.516</v>
      </c>
      <c r="E53" s="31">
        <v>2.2644</v>
      </c>
      <c r="F53" s="31">
        <v>1.773967741935484</v>
      </c>
      <c r="G53" s="32">
        <v>0.7050746192112417</v>
      </c>
      <c r="H53" s="33" t="s">
        <v>42</v>
      </c>
    </row>
    <row r="54" spans="1:8" ht="12.75">
      <c r="A54" t="s">
        <v>54</v>
      </c>
      <c r="B54" s="8" t="s">
        <v>118</v>
      </c>
      <c r="C54" s="8" t="s">
        <v>96</v>
      </c>
      <c r="D54" s="37">
        <v>2.41</v>
      </c>
      <c r="E54" s="37">
        <v>2.17</v>
      </c>
      <c r="F54" s="37">
        <v>2.56</v>
      </c>
      <c r="G54" s="38">
        <f t="shared" si="0"/>
        <v>1.062240663900415</v>
      </c>
      <c r="H54" s="39" t="s">
        <v>32</v>
      </c>
    </row>
    <row r="55" spans="1:8" ht="12.75">
      <c r="A55" t="s">
        <v>39</v>
      </c>
      <c r="B55" s="8" t="s">
        <v>120</v>
      </c>
      <c r="C55" s="8" t="s">
        <v>100</v>
      </c>
      <c r="D55" s="37">
        <v>2.32</v>
      </c>
      <c r="E55" s="37">
        <v>2.09</v>
      </c>
      <c r="F55" s="37">
        <v>2.18</v>
      </c>
      <c r="G55" s="40">
        <f t="shared" si="0"/>
        <v>0.9396551724137933</v>
      </c>
      <c r="H55" s="41" t="s">
        <v>32</v>
      </c>
    </row>
    <row r="56" spans="1:8" ht="12.75">
      <c r="A56" t="s">
        <v>29</v>
      </c>
      <c r="B56" s="8" t="s">
        <v>119</v>
      </c>
      <c r="C56" s="8" t="s">
        <v>93</v>
      </c>
      <c r="D56" s="37">
        <v>2.32</v>
      </c>
      <c r="E56" s="37">
        <v>2.09</v>
      </c>
      <c r="F56" s="37">
        <v>1.89</v>
      </c>
      <c r="G56" s="38">
        <f t="shared" si="0"/>
        <v>0.8146551724137931</v>
      </c>
      <c r="H56" s="39" t="s">
        <v>42</v>
      </c>
    </row>
    <row r="57" spans="1:8" ht="12.75">
      <c r="A57" t="s">
        <v>39</v>
      </c>
      <c r="B57" s="8" t="s">
        <v>121</v>
      </c>
      <c r="C57" s="8" t="s">
        <v>122</v>
      </c>
      <c r="D57" s="37">
        <v>2.26</v>
      </c>
      <c r="E57" s="37">
        <v>2.03</v>
      </c>
      <c r="F57" s="37">
        <v>1.93</v>
      </c>
      <c r="G57" s="40">
        <f t="shared" si="0"/>
        <v>0.8539823008849559</v>
      </c>
      <c r="H57" s="41" t="s">
        <v>42</v>
      </c>
    </row>
    <row r="58" spans="1:8" ht="12.75">
      <c r="A58" t="s">
        <v>39</v>
      </c>
      <c r="B58" s="8" t="s">
        <v>123</v>
      </c>
      <c r="C58" s="8" t="s">
        <v>58</v>
      </c>
      <c r="D58" s="37">
        <v>2.19</v>
      </c>
      <c r="E58" s="37">
        <v>1.97</v>
      </c>
      <c r="F58" s="37">
        <v>1.92</v>
      </c>
      <c r="G58" s="38">
        <f t="shared" si="0"/>
        <v>0.8767123287671232</v>
      </c>
      <c r="H58" s="39" t="s">
        <v>42</v>
      </c>
    </row>
    <row r="59" spans="1:8" ht="12.75">
      <c r="A59" t="s">
        <v>39</v>
      </c>
      <c r="B59" s="8" t="s">
        <v>124</v>
      </c>
      <c r="C59" s="8" t="s">
        <v>122</v>
      </c>
      <c r="D59" s="37">
        <v>2.1</v>
      </c>
      <c r="E59" s="37">
        <v>1.89</v>
      </c>
      <c r="F59" s="37">
        <v>2.11</v>
      </c>
      <c r="G59" s="38">
        <f>SUM(F59/D59)</f>
        <v>1.0047619047619047</v>
      </c>
      <c r="H59" s="39" t="s">
        <v>32</v>
      </c>
    </row>
    <row r="60" spans="1:8" ht="12.75">
      <c r="A60" s="12" t="s">
        <v>29</v>
      </c>
      <c r="B60" s="13" t="s">
        <v>125</v>
      </c>
      <c r="C60" s="13" t="s">
        <v>44</v>
      </c>
      <c r="D60" s="30">
        <v>2.0875</v>
      </c>
      <c r="E60" s="31">
        <v>1.87875</v>
      </c>
      <c r="F60" s="31">
        <v>1.8326129032258065</v>
      </c>
      <c r="G60" s="32">
        <v>0.8778983967548774</v>
      </c>
      <c r="H60" s="33" t="s">
        <v>42</v>
      </c>
    </row>
    <row r="61" spans="1:8" ht="12.75">
      <c r="A61" t="s">
        <v>29</v>
      </c>
      <c r="B61" s="8" t="s">
        <v>126</v>
      </c>
      <c r="C61" s="8" t="s">
        <v>127</v>
      </c>
      <c r="D61" s="37">
        <v>2.07</v>
      </c>
      <c r="E61" s="37">
        <v>1.86</v>
      </c>
      <c r="F61" s="37">
        <v>1.62</v>
      </c>
      <c r="G61" s="38">
        <f t="shared" si="0"/>
        <v>0.7826086956521741</v>
      </c>
      <c r="H61" s="39" t="s">
        <v>42</v>
      </c>
    </row>
    <row r="62" spans="1:8" ht="12.75">
      <c r="A62" t="s">
        <v>51</v>
      </c>
      <c r="B62" s="8" t="s">
        <v>128</v>
      </c>
      <c r="C62" s="8" t="s">
        <v>51</v>
      </c>
      <c r="D62" s="37">
        <v>1.92</v>
      </c>
      <c r="E62" s="37">
        <v>1.73</v>
      </c>
      <c r="F62" s="37">
        <v>1.41</v>
      </c>
      <c r="G62" s="40">
        <f t="shared" si="0"/>
        <v>0.734375</v>
      </c>
      <c r="H62" s="41" t="s">
        <v>42</v>
      </c>
    </row>
    <row r="63" spans="1:8" ht="12.75">
      <c r="A63" t="s">
        <v>88</v>
      </c>
      <c r="B63" s="8" t="s">
        <v>129</v>
      </c>
      <c r="C63" s="8" t="s">
        <v>130</v>
      </c>
      <c r="D63" s="37">
        <v>1.85</v>
      </c>
      <c r="E63" s="37">
        <v>1.67</v>
      </c>
      <c r="F63" s="37">
        <v>1.96</v>
      </c>
      <c r="G63" s="38">
        <f t="shared" si="0"/>
        <v>1.0594594594594593</v>
      </c>
      <c r="H63" s="39" t="s">
        <v>32</v>
      </c>
    </row>
    <row r="64" spans="1:8" ht="12.75">
      <c r="A64" t="s">
        <v>54</v>
      </c>
      <c r="B64" s="8" t="s">
        <v>131</v>
      </c>
      <c r="C64" s="8" t="s">
        <v>113</v>
      </c>
      <c r="D64" s="37">
        <v>1.81</v>
      </c>
      <c r="E64" s="37">
        <v>1.63</v>
      </c>
      <c r="F64" s="37">
        <v>1.73</v>
      </c>
      <c r="G64" s="38">
        <f>SUM(F64/D64)</f>
        <v>0.9558011049723757</v>
      </c>
      <c r="H64" s="39" t="s">
        <v>32</v>
      </c>
    </row>
    <row r="65" spans="1:8" ht="12.75">
      <c r="A65" t="s">
        <v>29</v>
      </c>
      <c r="B65" s="8" t="s">
        <v>132</v>
      </c>
      <c r="C65" s="8" t="s">
        <v>31</v>
      </c>
      <c r="D65" s="37">
        <v>1.77</v>
      </c>
      <c r="E65" s="37">
        <v>1.59</v>
      </c>
      <c r="F65" s="37">
        <v>1.58</v>
      </c>
      <c r="G65" s="40">
        <f>SUM(F65/D65)</f>
        <v>0.8926553672316384</v>
      </c>
      <c r="H65" s="41" t="s">
        <v>42</v>
      </c>
    </row>
    <row r="66" spans="1:8" ht="12.75" customHeight="1">
      <c r="A66" t="s">
        <v>85</v>
      </c>
      <c r="B66" s="8" t="s">
        <v>133</v>
      </c>
      <c r="C66" s="8" t="s">
        <v>87</v>
      </c>
      <c r="D66" s="9">
        <v>1.66</v>
      </c>
      <c r="E66" s="9">
        <v>1.5</v>
      </c>
      <c r="F66" s="9">
        <v>1.32</v>
      </c>
      <c r="G66" s="10">
        <f t="shared" si="0"/>
        <v>0.7951807228915664</v>
      </c>
      <c r="H66" s="11" t="s">
        <v>42</v>
      </c>
    </row>
    <row r="67" spans="1:8" ht="12.75">
      <c r="A67" t="s">
        <v>109</v>
      </c>
      <c r="B67" s="8" t="s">
        <v>134</v>
      </c>
      <c r="C67" s="8" t="s">
        <v>135</v>
      </c>
      <c r="D67" s="37">
        <v>1.63</v>
      </c>
      <c r="E67" s="37">
        <v>1.47</v>
      </c>
      <c r="F67" s="37">
        <v>1.47</v>
      </c>
      <c r="G67" s="40">
        <f t="shared" si="0"/>
        <v>0.901840490797546</v>
      </c>
      <c r="H67" s="41" t="s">
        <v>42</v>
      </c>
    </row>
    <row r="68" spans="1:8" ht="12.75">
      <c r="A68" t="s">
        <v>54</v>
      </c>
      <c r="B68" s="8" t="s">
        <v>136</v>
      </c>
      <c r="C68" s="8" t="s">
        <v>137</v>
      </c>
      <c r="D68" s="37">
        <v>1.62</v>
      </c>
      <c r="E68" s="37">
        <v>1.46</v>
      </c>
      <c r="F68" s="37">
        <v>1.54</v>
      </c>
      <c r="G68" s="38">
        <f t="shared" si="0"/>
        <v>0.9506172839506173</v>
      </c>
      <c r="H68" s="39" t="s">
        <v>32</v>
      </c>
    </row>
    <row r="69" spans="1:8" ht="12.75">
      <c r="A69" t="s">
        <v>29</v>
      </c>
      <c r="B69" s="8" t="s">
        <v>138</v>
      </c>
      <c r="C69" s="8" t="s">
        <v>127</v>
      </c>
      <c r="D69" s="37">
        <v>1.52</v>
      </c>
      <c r="E69" s="37">
        <v>1.37</v>
      </c>
      <c r="F69" s="37">
        <v>1.51</v>
      </c>
      <c r="G69" s="38">
        <f>SUM(F69/D69)</f>
        <v>0.993421052631579</v>
      </c>
      <c r="H69" s="39" t="s">
        <v>32</v>
      </c>
    </row>
    <row r="70" spans="1:8" ht="12.75">
      <c r="A70" t="s">
        <v>39</v>
      </c>
      <c r="B70" s="8" t="s">
        <v>139</v>
      </c>
      <c r="C70" s="8" t="s">
        <v>122</v>
      </c>
      <c r="D70" s="37">
        <v>1.47</v>
      </c>
      <c r="E70" s="37">
        <v>1.32</v>
      </c>
      <c r="F70" s="37">
        <v>1.26</v>
      </c>
      <c r="G70" s="38">
        <f>SUM(F70/D70)</f>
        <v>0.8571428571428572</v>
      </c>
      <c r="H70" s="39" t="s">
        <v>42</v>
      </c>
    </row>
    <row r="71" spans="1:8" ht="12.75">
      <c r="A71" t="s">
        <v>45</v>
      </c>
      <c r="B71" s="8" t="s">
        <v>140</v>
      </c>
      <c r="C71" s="8" t="s">
        <v>75</v>
      </c>
      <c r="D71" s="37">
        <v>1.4</v>
      </c>
      <c r="E71" s="37">
        <v>1.26</v>
      </c>
      <c r="F71" s="37">
        <v>1.16</v>
      </c>
      <c r="G71" s="40">
        <f>SUM(F71/D71)</f>
        <v>0.8285714285714285</v>
      </c>
      <c r="H71" s="41" t="s">
        <v>42</v>
      </c>
    </row>
    <row r="72" spans="1:8" ht="12.75">
      <c r="A72" t="s">
        <v>109</v>
      </c>
      <c r="B72" s="8" t="s">
        <v>141</v>
      </c>
      <c r="C72" s="8" t="s">
        <v>142</v>
      </c>
      <c r="D72" s="37">
        <v>1.34</v>
      </c>
      <c r="E72" s="37">
        <v>1.21</v>
      </c>
      <c r="F72" s="37">
        <v>1.22</v>
      </c>
      <c r="G72" s="38">
        <f t="shared" si="0"/>
        <v>0.9104477611940298</v>
      </c>
      <c r="H72" s="39" t="s">
        <v>32</v>
      </c>
    </row>
    <row r="73" spans="1:8" ht="12.75">
      <c r="A73" s="18" t="s">
        <v>39</v>
      </c>
      <c r="B73" s="18" t="s">
        <v>143</v>
      </c>
      <c r="C73" s="18" t="s">
        <v>122</v>
      </c>
      <c r="D73" s="42">
        <v>1.3155000000000001</v>
      </c>
      <c r="E73" s="43">
        <v>1.188</v>
      </c>
      <c r="F73" s="43">
        <v>0.8303645161290322</v>
      </c>
      <c r="G73" s="34">
        <v>0.6312158997560107</v>
      </c>
      <c r="H73" s="44" t="s">
        <v>42</v>
      </c>
    </row>
    <row r="74" spans="1:8" ht="12.75">
      <c r="A74" t="s">
        <v>39</v>
      </c>
      <c r="B74" s="8" t="s">
        <v>144</v>
      </c>
      <c r="C74" s="8" t="s">
        <v>58</v>
      </c>
      <c r="D74" s="37">
        <v>1.31</v>
      </c>
      <c r="E74" s="37">
        <v>1.17</v>
      </c>
      <c r="F74" s="37">
        <v>0.96</v>
      </c>
      <c r="G74" s="40">
        <f aca="true" t="shared" si="1" ref="G74:G88">SUM(F74/D74)</f>
        <v>0.7328244274809159</v>
      </c>
      <c r="H74" s="41" t="s">
        <v>42</v>
      </c>
    </row>
    <row r="75" spans="1:8" ht="12.75">
      <c r="A75" t="s">
        <v>51</v>
      </c>
      <c r="B75" s="8" t="s">
        <v>145</v>
      </c>
      <c r="C75" s="8" t="s">
        <v>146</v>
      </c>
      <c r="D75" s="37">
        <v>1.27</v>
      </c>
      <c r="E75" s="37">
        <v>1.15</v>
      </c>
      <c r="F75" s="37">
        <v>0.99</v>
      </c>
      <c r="G75" s="40">
        <f t="shared" si="1"/>
        <v>0.7795275590551181</v>
      </c>
      <c r="H75" s="41" t="s">
        <v>42</v>
      </c>
    </row>
    <row r="76" spans="1:8" ht="12.75" customHeight="1">
      <c r="A76" s="7" t="s">
        <v>51</v>
      </c>
      <c r="B76" s="8" t="s">
        <v>147</v>
      </c>
      <c r="C76" s="8" t="s">
        <v>146</v>
      </c>
      <c r="D76" s="37">
        <v>1.25</v>
      </c>
      <c r="E76" s="37">
        <v>1.13</v>
      </c>
      <c r="F76" s="37">
        <v>0.97</v>
      </c>
      <c r="G76" s="38">
        <f t="shared" si="1"/>
        <v>0.776</v>
      </c>
      <c r="H76" s="39" t="s">
        <v>42</v>
      </c>
    </row>
    <row r="77" spans="1:8" ht="12.75">
      <c r="A77" t="s">
        <v>39</v>
      </c>
      <c r="B77" s="8" t="s">
        <v>148</v>
      </c>
      <c r="C77" s="8" t="s">
        <v>149</v>
      </c>
      <c r="D77" s="37">
        <v>1.23</v>
      </c>
      <c r="E77" s="37">
        <v>1.1</v>
      </c>
      <c r="F77" s="37">
        <v>1.2</v>
      </c>
      <c r="G77" s="38">
        <f t="shared" si="1"/>
        <v>0.975609756097561</v>
      </c>
      <c r="H77" s="39" t="s">
        <v>32</v>
      </c>
    </row>
    <row r="78" spans="1:8" ht="12.75">
      <c r="A78" s="7" t="s">
        <v>29</v>
      </c>
      <c r="B78" s="8" t="s">
        <v>150</v>
      </c>
      <c r="C78" s="8" t="s">
        <v>31</v>
      </c>
      <c r="D78" s="37">
        <v>1.19</v>
      </c>
      <c r="E78" s="37">
        <v>1.07</v>
      </c>
      <c r="F78" s="37">
        <v>0.79</v>
      </c>
      <c r="G78" s="40">
        <f t="shared" si="1"/>
        <v>0.6638655462184875</v>
      </c>
      <c r="H78" s="41" t="s">
        <v>42</v>
      </c>
    </row>
    <row r="79" spans="1:8" ht="12.75">
      <c r="A79" t="s">
        <v>29</v>
      </c>
      <c r="B79" s="8" t="s">
        <v>151</v>
      </c>
      <c r="C79" s="8" t="s">
        <v>36</v>
      </c>
      <c r="D79" s="37">
        <v>1.18</v>
      </c>
      <c r="E79" s="37">
        <v>1.06</v>
      </c>
      <c r="F79" s="37">
        <v>1.09</v>
      </c>
      <c r="G79" s="38">
        <f t="shared" si="1"/>
        <v>0.9237288135593221</v>
      </c>
      <c r="H79" s="39" t="s">
        <v>32</v>
      </c>
    </row>
    <row r="80" spans="1:8" ht="12.75">
      <c r="A80" t="s">
        <v>39</v>
      </c>
      <c r="B80" s="8" t="s">
        <v>152</v>
      </c>
      <c r="C80" s="8" t="s">
        <v>153</v>
      </c>
      <c r="D80" s="37">
        <v>1.17</v>
      </c>
      <c r="E80" s="37">
        <v>1.05</v>
      </c>
      <c r="F80" s="37">
        <v>1.17</v>
      </c>
      <c r="G80" s="38">
        <f t="shared" si="1"/>
        <v>1</v>
      </c>
      <c r="H80" s="39" t="s">
        <v>32</v>
      </c>
    </row>
    <row r="81" spans="1:8" ht="12.75">
      <c r="A81" t="s">
        <v>109</v>
      </c>
      <c r="B81" s="8" t="s">
        <v>154</v>
      </c>
      <c r="C81" s="8" t="s">
        <v>146</v>
      </c>
      <c r="D81" s="37">
        <v>1.16</v>
      </c>
      <c r="E81" s="37">
        <v>1.05</v>
      </c>
      <c r="F81" s="37">
        <v>1.1</v>
      </c>
      <c r="G81" s="38">
        <f>SUM(F81/D81)</f>
        <v>0.9482758620689656</v>
      </c>
      <c r="H81" s="39" t="s">
        <v>32</v>
      </c>
    </row>
    <row r="82" spans="1:8" ht="12.75">
      <c r="A82" t="s">
        <v>54</v>
      </c>
      <c r="B82" s="8" t="s">
        <v>155</v>
      </c>
      <c r="C82" s="8" t="s">
        <v>56</v>
      </c>
      <c r="D82" s="37">
        <v>1.13</v>
      </c>
      <c r="E82" s="37">
        <v>1.02</v>
      </c>
      <c r="F82" s="37">
        <v>1.08</v>
      </c>
      <c r="G82" s="38">
        <f t="shared" si="1"/>
        <v>0.9557522123893807</v>
      </c>
      <c r="H82" s="39" t="s">
        <v>32</v>
      </c>
    </row>
    <row r="83" spans="1:8" ht="12.75">
      <c r="A83" t="s">
        <v>29</v>
      </c>
      <c r="B83" s="8" t="s">
        <v>156</v>
      </c>
      <c r="C83" s="8" t="s">
        <v>38</v>
      </c>
      <c r="D83" s="37">
        <v>1.12</v>
      </c>
      <c r="E83" s="37">
        <v>1.01</v>
      </c>
      <c r="F83" s="37">
        <v>1.02</v>
      </c>
      <c r="G83" s="40">
        <f>SUM(F83/D83)</f>
        <v>0.9107142857142857</v>
      </c>
      <c r="H83" s="41" t="s">
        <v>32</v>
      </c>
    </row>
    <row r="84" spans="1:8" ht="12.75">
      <c r="A84" t="s">
        <v>39</v>
      </c>
      <c r="B84" s="8" t="s">
        <v>157</v>
      </c>
      <c r="C84" s="8" t="s">
        <v>71</v>
      </c>
      <c r="D84" s="37">
        <v>1.06</v>
      </c>
      <c r="E84" s="37">
        <v>0.96</v>
      </c>
      <c r="F84" s="37">
        <v>0.65</v>
      </c>
      <c r="G84" s="38">
        <f t="shared" si="1"/>
        <v>0.6132075471698113</v>
      </c>
      <c r="H84" s="39" t="s">
        <v>42</v>
      </c>
    </row>
    <row r="85" spans="1:8" ht="12.75">
      <c r="A85" s="12" t="s">
        <v>39</v>
      </c>
      <c r="B85" s="13" t="s">
        <v>158</v>
      </c>
      <c r="C85" s="13" t="s">
        <v>71</v>
      </c>
      <c r="D85" s="30">
        <v>1.0405</v>
      </c>
      <c r="E85" s="31">
        <v>0.936</v>
      </c>
      <c r="F85" s="31">
        <v>1.0015161290322583</v>
      </c>
      <c r="G85" s="32">
        <v>0.9625335214149527</v>
      </c>
      <c r="H85" s="33" t="s">
        <v>165</v>
      </c>
    </row>
    <row r="86" spans="1:8" ht="12.75">
      <c r="A86" t="s">
        <v>51</v>
      </c>
      <c r="B86" s="8" t="s">
        <v>159</v>
      </c>
      <c r="C86" s="8" t="s">
        <v>160</v>
      </c>
      <c r="D86" s="37">
        <v>1.04</v>
      </c>
      <c r="E86" s="37">
        <v>0.93</v>
      </c>
      <c r="F86" s="37">
        <v>0.91</v>
      </c>
      <c r="G86" s="38">
        <f t="shared" si="1"/>
        <v>0.875</v>
      </c>
      <c r="H86" s="39" t="s">
        <v>42</v>
      </c>
    </row>
    <row r="87" spans="1:8" ht="12.75">
      <c r="A87" s="12" t="s">
        <v>29</v>
      </c>
      <c r="B87" s="13" t="s">
        <v>171</v>
      </c>
      <c r="C87" s="13" t="s">
        <v>44</v>
      </c>
      <c r="D87" s="30">
        <v>1.02</v>
      </c>
      <c r="E87" s="31">
        <v>0.918</v>
      </c>
      <c r="F87" s="31">
        <v>2.7709677419354835</v>
      </c>
      <c r="G87" s="32">
        <v>2.716635041113219</v>
      </c>
      <c r="H87" s="33" t="s">
        <v>165</v>
      </c>
    </row>
    <row r="88" spans="1:8" ht="12.75">
      <c r="A88" s="7" t="s">
        <v>88</v>
      </c>
      <c r="B88" s="8" t="s">
        <v>161</v>
      </c>
      <c r="C88" s="8" t="s">
        <v>102</v>
      </c>
      <c r="D88" s="37">
        <v>1.01861</v>
      </c>
      <c r="E88" s="37">
        <v>0.916749</v>
      </c>
      <c r="F88" s="37">
        <v>1.336</v>
      </c>
      <c r="G88" s="38">
        <f t="shared" si="1"/>
        <v>1.3115912861644792</v>
      </c>
      <c r="H88" s="39" t="s">
        <v>32</v>
      </c>
    </row>
    <row r="89" spans="1:8" ht="12.75">
      <c r="A89" s="35" t="s">
        <v>109</v>
      </c>
      <c r="B89" s="35" t="s">
        <v>172</v>
      </c>
      <c r="C89" s="8" t="s">
        <v>173</v>
      </c>
      <c r="D89" s="45">
        <v>0.9975</v>
      </c>
      <c r="E89" s="45">
        <v>0.8977499999999999</v>
      </c>
      <c r="F89" s="45">
        <v>0.7354838709677417</v>
      </c>
      <c r="G89" s="36">
        <v>0.7373271889400919</v>
      </c>
      <c r="H89" s="45" t="s">
        <v>42</v>
      </c>
    </row>
    <row r="90" spans="1:8" ht="12.75">
      <c r="A90" s="35" t="s">
        <v>174</v>
      </c>
      <c r="B90" s="35" t="s">
        <v>175</v>
      </c>
      <c r="C90" s="35" t="s">
        <v>38</v>
      </c>
      <c r="D90" s="46">
        <v>0.98783275</v>
      </c>
      <c r="E90" s="46">
        <v>0.8890494750000001</v>
      </c>
      <c r="F90" s="46">
        <v>0.6745161290322581</v>
      </c>
      <c r="G90" s="34">
        <v>0.6828242220479712</v>
      </c>
      <c r="H90" s="46" t="s">
        <v>42</v>
      </c>
    </row>
    <row r="91" spans="1:8" ht="12.75">
      <c r="A91" s="35" t="s">
        <v>51</v>
      </c>
      <c r="B91" s="35" t="s">
        <v>176</v>
      </c>
      <c r="C91" s="8" t="s">
        <v>146</v>
      </c>
      <c r="D91" s="45">
        <v>0.96602075</v>
      </c>
      <c r="E91" s="45">
        <v>0.869418675</v>
      </c>
      <c r="F91" s="45">
        <v>1.083849999999999</v>
      </c>
      <c r="G91" s="36">
        <v>1.121973829237104</v>
      </c>
      <c r="H91" s="45" t="s">
        <v>165</v>
      </c>
    </row>
    <row r="92" spans="1:8" ht="12.75">
      <c r="A92" t="s">
        <v>29</v>
      </c>
      <c r="B92" s="8" t="s">
        <v>177</v>
      </c>
      <c r="C92" s="8" t="s">
        <v>38</v>
      </c>
      <c r="D92" s="9">
        <v>0.96</v>
      </c>
      <c r="E92" s="9">
        <v>0.86</v>
      </c>
      <c r="F92" s="9">
        <v>1.16</v>
      </c>
      <c r="G92" s="10">
        <f>SUM(F92/D92)</f>
        <v>1.2083333333333333</v>
      </c>
      <c r="H92" s="11" t="s">
        <v>32</v>
      </c>
    </row>
    <row r="93" spans="1:8" ht="12.75">
      <c r="A93" s="35" t="s">
        <v>88</v>
      </c>
      <c r="B93" s="35" t="s">
        <v>178</v>
      </c>
      <c r="C93" s="8" t="s">
        <v>90</v>
      </c>
      <c r="D93" s="45">
        <v>0.95733625</v>
      </c>
      <c r="E93" s="45">
        <v>0.8616026250000001</v>
      </c>
      <c r="F93" s="45">
        <v>0.921741935483871</v>
      </c>
      <c r="G93" s="36">
        <v>0.9628194226259279</v>
      </c>
      <c r="H93" s="45" t="s">
        <v>165</v>
      </c>
    </row>
    <row r="94" spans="1:8" ht="12.75">
      <c r="A94" s="35" t="s">
        <v>109</v>
      </c>
      <c r="B94" s="35" t="s">
        <v>179</v>
      </c>
      <c r="C94" s="8" t="s">
        <v>180</v>
      </c>
      <c r="D94" s="45">
        <v>0.92</v>
      </c>
      <c r="E94" s="45">
        <v>0.83</v>
      </c>
      <c r="F94" s="45">
        <v>1.3109677419354842</v>
      </c>
      <c r="G94" s="36">
        <v>1.4249649368863957</v>
      </c>
      <c r="H94" s="45" t="s">
        <v>165</v>
      </c>
    </row>
    <row r="95" spans="1:8" ht="12.75">
      <c r="A95" s="35" t="s">
        <v>54</v>
      </c>
      <c r="B95" s="35" t="s">
        <v>181</v>
      </c>
      <c r="C95" s="35" t="s">
        <v>56</v>
      </c>
      <c r="D95" s="46">
        <v>0.909687</v>
      </c>
      <c r="E95" s="46">
        <v>0.818718</v>
      </c>
      <c r="F95" s="46">
        <v>0.6624677419354837</v>
      </c>
      <c r="G95" s="34">
        <v>0.7282370111208402</v>
      </c>
      <c r="H95" s="46" t="s">
        <v>42</v>
      </c>
    </row>
    <row r="96" spans="1:8" ht="12.75">
      <c r="A96" s="35" t="s">
        <v>88</v>
      </c>
      <c r="B96" s="35" t="s">
        <v>182</v>
      </c>
      <c r="C96" s="8" t="s">
        <v>183</v>
      </c>
      <c r="D96" s="45">
        <v>0.895</v>
      </c>
      <c r="E96" s="45">
        <v>0.8055</v>
      </c>
      <c r="F96" s="45">
        <v>0.9532258064516129</v>
      </c>
      <c r="G96" s="36">
        <v>1.0650567669850424</v>
      </c>
      <c r="H96" s="45" t="s">
        <v>165</v>
      </c>
    </row>
    <row r="97" spans="1:8" ht="12.75">
      <c r="A97" s="35" t="s">
        <v>109</v>
      </c>
      <c r="B97" s="35" t="s">
        <v>184</v>
      </c>
      <c r="C97" s="8" t="s">
        <v>185</v>
      </c>
      <c r="D97" s="45">
        <v>0.8925</v>
      </c>
      <c r="E97" s="45">
        <v>0.8032500000000001</v>
      </c>
      <c r="F97" s="45">
        <v>0.9083870967741936</v>
      </c>
      <c r="G97" s="36">
        <v>1.0178006686545586</v>
      </c>
      <c r="H97" s="45" t="s">
        <v>165</v>
      </c>
    </row>
    <row r="98" spans="1:8" ht="12.75">
      <c r="A98" s="35" t="s">
        <v>45</v>
      </c>
      <c r="B98" s="35" t="s">
        <v>186</v>
      </c>
      <c r="C98" s="8" t="s">
        <v>187</v>
      </c>
      <c r="D98" s="45">
        <v>0.8775</v>
      </c>
      <c r="E98" s="45">
        <v>0.78975</v>
      </c>
      <c r="F98" s="45">
        <v>0.9406451612903225</v>
      </c>
      <c r="G98" s="36">
        <v>1.0719602977667493</v>
      </c>
      <c r="H98" s="45" t="s">
        <v>165</v>
      </c>
    </row>
    <row r="99" spans="1:8" ht="12.75">
      <c r="A99" s="35" t="s">
        <v>54</v>
      </c>
      <c r="B99" s="35" t="s">
        <v>188</v>
      </c>
      <c r="C99" s="8" t="s">
        <v>113</v>
      </c>
      <c r="D99" s="45">
        <v>0.8648135</v>
      </c>
      <c r="E99" s="45">
        <v>0.77833215</v>
      </c>
      <c r="F99" s="45">
        <v>0.7890000000000004</v>
      </c>
      <c r="G99" s="36">
        <v>0.9123354341716455</v>
      </c>
      <c r="H99" s="45" t="s">
        <v>165</v>
      </c>
    </row>
    <row r="100" spans="1:8" ht="12.75">
      <c r="A100" s="35" t="s">
        <v>88</v>
      </c>
      <c r="B100" s="35" t="s">
        <v>189</v>
      </c>
      <c r="C100" s="8" t="s">
        <v>190</v>
      </c>
      <c r="D100" s="45">
        <v>0.86475</v>
      </c>
      <c r="E100" s="45">
        <v>0.778275</v>
      </c>
      <c r="F100" s="45">
        <v>0.4748387096774193</v>
      </c>
      <c r="G100" s="36">
        <v>0.5491051860970446</v>
      </c>
      <c r="H100" s="45" t="s">
        <v>42</v>
      </c>
    </row>
    <row r="101" spans="1:8" ht="12.75">
      <c r="A101" s="35" t="s">
        <v>51</v>
      </c>
      <c r="B101" s="35" t="s">
        <v>191</v>
      </c>
      <c r="C101" s="8" t="s">
        <v>98</v>
      </c>
      <c r="D101" s="45">
        <v>0.81</v>
      </c>
      <c r="E101" s="45">
        <v>0.729</v>
      </c>
      <c r="F101" s="45">
        <v>0.7010000000000002</v>
      </c>
      <c r="G101" s="36">
        <v>0.8654320987654323</v>
      </c>
      <c r="H101" s="45" t="s">
        <v>42</v>
      </c>
    </row>
    <row r="102" spans="1:8" ht="12.75">
      <c r="A102" s="35" t="s">
        <v>88</v>
      </c>
      <c r="B102" s="35" t="s">
        <v>192</v>
      </c>
      <c r="C102" s="8" t="s">
        <v>193</v>
      </c>
      <c r="D102" s="45">
        <v>0.79</v>
      </c>
      <c r="E102" s="45">
        <v>0.7110000000000001</v>
      </c>
      <c r="F102" s="45">
        <v>0.7996774193548387</v>
      </c>
      <c r="G102" s="36">
        <v>1.0122498979175174</v>
      </c>
      <c r="H102" s="45" t="s">
        <v>165</v>
      </c>
    </row>
    <row r="103" spans="1:8" ht="12.75">
      <c r="A103" s="35" t="s">
        <v>85</v>
      </c>
      <c r="B103" s="35" t="s">
        <v>194</v>
      </c>
      <c r="C103" s="8" t="s">
        <v>195</v>
      </c>
      <c r="D103" s="45">
        <v>0.77</v>
      </c>
      <c r="E103" s="45">
        <v>0.69</v>
      </c>
      <c r="F103" s="45">
        <v>2.0235483870967745</v>
      </c>
      <c r="G103" s="36">
        <v>2.6279849183074995</v>
      </c>
      <c r="H103" s="45" t="s">
        <v>165</v>
      </c>
    </row>
    <row r="104" spans="1:8" ht="12.75">
      <c r="A104" s="35" t="s">
        <v>29</v>
      </c>
      <c r="B104" s="35" t="s">
        <v>196</v>
      </c>
      <c r="C104" s="35" t="s">
        <v>31</v>
      </c>
      <c r="D104" s="46">
        <v>0.7513</v>
      </c>
      <c r="E104" s="46">
        <v>0.676</v>
      </c>
      <c r="F104" s="46">
        <v>0.5685806451612904</v>
      </c>
      <c r="G104" s="34">
        <v>0.756795747585905</v>
      </c>
      <c r="H104" s="46" t="s">
        <v>42</v>
      </c>
    </row>
    <row r="105" spans="1:8" ht="12.75">
      <c r="A105" s="35" t="s">
        <v>29</v>
      </c>
      <c r="B105" s="35" t="s">
        <v>197</v>
      </c>
      <c r="C105" s="8" t="s">
        <v>198</v>
      </c>
      <c r="D105" s="45">
        <v>0.745</v>
      </c>
      <c r="E105" s="45">
        <v>0.6704999999999999</v>
      </c>
      <c r="F105" s="45">
        <v>0.9709677419354842</v>
      </c>
      <c r="G105" s="36">
        <v>1.3033124052825291</v>
      </c>
      <c r="H105" s="45" t="s">
        <v>165</v>
      </c>
    </row>
    <row r="106" spans="1:8" ht="12.75">
      <c r="A106" s="35" t="s">
        <v>29</v>
      </c>
      <c r="B106" s="35" t="s">
        <v>199</v>
      </c>
      <c r="C106" s="8" t="s">
        <v>168</v>
      </c>
      <c r="D106" s="45">
        <v>0.719</v>
      </c>
      <c r="E106" s="45">
        <v>0.6471</v>
      </c>
      <c r="F106" s="45">
        <v>0.9180645161290324</v>
      </c>
      <c r="G106" s="36">
        <v>1.276863026605052</v>
      </c>
      <c r="H106" s="45" t="s">
        <v>165</v>
      </c>
    </row>
    <row r="107" spans="1:8" ht="12.75">
      <c r="A107" s="35" t="s">
        <v>85</v>
      </c>
      <c r="B107" s="35" t="s">
        <v>200</v>
      </c>
      <c r="C107" s="8" t="s">
        <v>195</v>
      </c>
      <c r="D107" s="45">
        <v>0.68</v>
      </c>
      <c r="E107" s="45">
        <v>0.61</v>
      </c>
      <c r="F107" s="45">
        <v>0.6038709677419355</v>
      </c>
      <c r="G107" s="36">
        <v>0.8880455407969639</v>
      </c>
      <c r="H107" s="45" t="s">
        <v>42</v>
      </c>
    </row>
    <row r="108" spans="1:8" ht="12.75">
      <c r="A108" s="35" t="s">
        <v>51</v>
      </c>
      <c r="B108" s="35" t="s">
        <v>201</v>
      </c>
      <c r="C108" s="8" t="s">
        <v>202</v>
      </c>
      <c r="D108" s="45">
        <v>0.63</v>
      </c>
      <c r="E108" s="45">
        <v>0.5670000000000001</v>
      </c>
      <c r="F108" s="45">
        <v>0.6274193548387098</v>
      </c>
      <c r="G108" s="36">
        <v>0.9959037378392219</v>
      </c>
      <c r="H108" s="45" t="s">
        <v>165</v>
      </c>
    </row>
    <row r="109" spans="1:8" ht="12.75">
      <c r="A109" s="35" t="s">
        <v>39</v>
      </c>
      <c r="B109" s="35" t="s">
        <v>203</v>
      </c>
      <c r="C109" s="8" t="s">
        <v>149</v>
      </c>
      <c r="D109" s="45">
        <v>0.63</v>
      </c>
      <c r="E109" s="45">
        <v>0.57</v>
      </c>
      <c r="F109" s="45">
        <v>0.5371900000000002</v>
      </c>
      <c r="G109" s="36">
        <v>0.8526825396825399</v>
      </c>
      <c r="H109" s="45" t="s">
        <v>42</v>
      </c>
    </row>
    <row r="110" spans="1:8" ht="12.75">
      <c r="A110" s="35" t="s">
        <v>51</v>
      </c>
      <c r="B110" s="35" t="s">
        <v>204</v>
      </c>
      <c r="C110" s="35" t="s">
        <v>98</v>
      </c>
      <c r="D110" s="46">
        <v>0.62572925</v>
      </c>
      <c r="E110" s="46">
        <v>0.563156325</v>
      </c>
      <c r="F110" s="46">
        <v>0.5109999999999997</v>
      </c>
      <c r="G110" s="34">
        <v>0.8166471361215728</v>
      </c>
      <c r="H110" s="46" t="s">
        <v>42</v>
      </c>
    </row>
    <row r="111" spans="1:8" ht="12.75">
      <c r="A111" s="35" t="s">
        <v>109</v>
      </c>
      <c r="B111" s="35" t="s">
        <v>205</v>
      </c>
      <c r="C111" s="8" t="s">
        <v>185</v>
      </c>
      <c r="D111" s="45">
        <v>0.6108675</v>
      </c>
      <c r="E111" s="45">
        <v>0.54978075</v>
      </c>
      <c r="F111" s="45">
        <v>0.3190000000000002</v>
      </c>
      <c r="G111" s="36">
        <v>0.5222081711664153</v>
      </c>
      <c r="H111" s="45" t="s">
        <v>42</v>
      </c>
    </row>
    <row r="112" spans="1:8" ht="12.75">
      <c r="A112" s="35" t="s">
        <v>88</v>
      </c>
      <c r="B112" s="35" t="s">
        <v>206</v>
      </c>
      <c r="C112" s="8" t="s">
        <v>193</v>
      </c>
      <c r="D112" s="45">
        <v>0.6025</v>
      </c>
      <c r="E112" s="45">
        <v>0.5422499999999999</v>
      </c>
      <c r="F112" s="45">
        <v>0.6996774193548387</v>
      </c>
      <c r="G112" s="36">
        <v>1.1612903225806452</v>
      </c>
      <c r="H112" s="45" t="s">
        <v>165</v>
      </c>
    </row>
    <row r="113" spans="1:8" ht="12.75">
      <c r="A113" s="35" t="s">
        <v>39</v>
      </c>
      <c r="B113" s="35" t="s">
        <v>207</v>
      </c>
      <c r="C113" s="8" t="s">
        <v>66</v>
      </c>
      <c r="D113" s="45">
        <v>0.60000875</v>
      </c>
      <c r="E113" s="45">
        <v>0.540007875</v>
      </c>
      <c r="F113" s="45">
        <v>0</v>
      </c>
      <c r="G113" s="36">
        <v>0</v>
      </c>
      <c r="H113" s="45" t="s">
        <v>42</v>
      </c>
    </row>
    <row r="114" spans="1:8" ht="12.75">
      <c r="A114" s="35" t="s">
        <v>85</v>
      </c>
      <c r="B114" s="35" t="s">
        <v>208</v>
      </c>
      <c r="C114" s="8" t="s">
        <v>87</v>
      </c>
      <c r="D114" s="45">
        <v>0.6</v>
      </c>
      <c r="E114" s="45">
        <v>0.54</v>
      </c>
      <c r="F114" s="45">
        <v>0.5851612903225807</v>
      </c>
      <c r="G114" s="36">
        <v>0.9752688172043011</v>
      </c>
      <c r="H114" s="45" t="s">
        <v>165</v>
      </c>
    </row>
    <row r="115" spans="1:8" ht="12.75">
      <c r="A115" s="35" t="s">
        <v>29</v>
      </c>
      <c r="B115" s="35" t="s">
        <v>209</v>
      </c>
      <c r="C115" s="8" t="s">
        <v>77</v>
      </c>
      <c r="D115" s="45">
        <v>0.59</v>
      </c>
      <c r="E115" s="45">
        <v>0.531</v>
      </c>
      <c r="F115" s="45">
        <v>0.6322580645161289</v>
      </c>
      <c r="G115" s="36">
        <v>1.0716238381629304</v>
      </c>
      <c r="H115" s="45" t="s">
        <v>165</v>
      </c>
    </row>
    <row r="116" spans="1:8" ht="12.75">
      <c r="A116" s="35" t="s">
        <v>29</v>
      </c>
      <c r="B116" s="35" t="s">
        <v>210</v>
      </c>
      <c r="C116" s="35" t="s">
        <v>211</v>
      </c>
      <c r="D116" s="46">
        <v>0.5875</v>
      </c>
      <c r="E116" s="46">
        <v>0.52875</v>
      </c>
      <c r="F116" s="46">
        <v>0.44290322580645164</v>
      </c>
      <c r="G116" s="34">
        <v>0.7538778311599177</v>
      </c>
      <c r="H116" s="46" t="s">
        <v>42</v>
      </c>
    </row>
    <row r="117" spans="1:8" ht="12.75">
      <c r="A117" s="35" t="s">
        <v>85</v>
      </c>
      <c r="B117" s="35" t="s">
        <v>85</v>
      </c>
      <c r="C117" s="35" t="s">
        <v>195</v>
      </c>
      <c r="D117" s="46">
        <v>0.57536125</v>
      </c>
      <c r="E117" s="46">
        <v>0.5178251250000001</v>
      </c>
      <c r="F117" s="46">
        <v>0.4770000000000002</v>
      </c>
      <c r="G117" s="34">
        <v>0.8290443612599913</v>
      </c>
      <c r="H117" s="46" t="s">
        <v>42</v>
      </c>
    </row>
    <row r="118" spans="1:8" ht="12.75">
      <c r="A118" s="35" t="s">
        <v>109</v>
      </c>
      <c r="B118" s="35" t="s">
        <v>212</v>
      </c>
      <c r="C118" s="8" t="s">
        <v>213</v>
      </c>
      <c r="D118" s="45">
        <v>0.57</v>
      </c>
      <c r="E118" s="45">
        <v>0.5130000000000001</v>
      </c>
      <c r="F118" s="45">
        <v>0.4941935483870968</v>
      </c>
      <c r="G118" s="36">
        <v>0.8670062252405207</v>
      </c>
      <c r="H118" s="45" t="s">
        <v>42</v>
      </c>
    </row>
    <row r="119" spans="1:8" ht="12.75">
      <c r="A119" s="12" t="s">
        <v>88</v>
      </c>
      <c r="B119" s="13" t="s">
        <v>214</v>
      </c>
      <c r="C119" s="13" t="s">
        <v>102</v>
      </c>
      <c r="D119" s="30">
        <v>0.56325</v>
      </c>
      <c r="E119" s="31">
        <v>0.5069250000000001</v>
      </c>
      <c r="F119" s="31">
        <v>0.37374193548387097</v>
      </c>
      <c r="G119" s="32">
        <v>0.6635453803530775</v>
      </c>
      <c r="H119" s="33" t="s">
        <v>42</v>
      </c>
    </row>
    <row r="120" spans="1:8" ht="12.75">
      <c r="A120" s="12" t="s">
        <v>51</v>
      </c>
      <c r="B120" s="13" t="s">
        <v>215</v>
      </c>
      <c r="C120" s="13" t="s">
        <v>148</v>
      </c>
      <c r="D120" s="30">
        <v>0.56</v>
      </c>
      <c r="E120" s="31">
        <v>0.504</v>
      </c>
      <c r="F120" s="31">
        <v>0.48309677419354835</v>
      </c>
      <c r="G120" s="32">
        <v>0.8626728110599077</v>
      </c>
      <c r="H120" s="33" t="s">
        <v>42</v>
      </c>
    </row>
    <row r="121" spans="1:8" ht="12.75">
      <c r="A121" s="35" t="s">
        <v>29</v>
      </c>
      <c r="B121" s="35" t="s">
        <v>216</v>
      </c>
      <c r="C121" s="8" t="s">
        <v>211</v>
      </c>
      <c r="D121" s="45">
        <v>0.5543395</v>
      </c>
      <c r="E121" s="45">
        <v>0.49890555</v>
      </c>
      <c r="F121" s="45">
        <v>0.46210387096774186</v>
      </c>
      <c r="G121" s="36">
        <v>0.8336116603051774</v>
      </c>
      <c r="H121" s="45" t="s">
        <v>42</v>
      </c>
    </row>
    <row r="122" spans="1:8" ht="12.75">
      <c r="A122" s="12" t="s">
        <v>51</v>
      </c>
      <c r="B122" s="13" t="s">
        <v>217</v>
      </c>
      <c r="C122" s="13" t="s">
        <v>146</v>
      </c>
      <c r="D122" s="30">
        <v>0.54775</v>
      </c>
      <c r="E122" s="31">
        <v>0.495</v>
      </c>
      <c r="F122" s="31">
        <v>0.3893645161290323</v>
      </c>
      <c r="G122" s="32">
        <v>0.7108434799252074</v>
      </c>
      <c r="H122" s="33" t="s">
        <v>42</v>
      </c>
    </row>
    <row r="123" spans="1:8" ht="12.75">
      <c r="A123" s="35" t="s">
        <v>29</v>
      </c>
      <c r="B123" s="35" t="s">
        <v>218</v>
      </c>
      <c r="C123" s="8" t="s">
        <v>127</v>
      </c>
      <c r="D123" s="45">
        <v>0.53</v>
      </c>
      <c r="E123" s="45">
        <v>0.48</v>
      </c>
      <c r="F123" s="45">
        <v>1.9445161290322577</v>
      </c>
      <c r="G123" s="36">
        <v>3.668898356664637</v>
      </c>
      <c r="H123" s="45" t="s">
        <v>165</v>
      </c>
    </row>
    <row r="124" spans="1:8" ht="12.75">
      <c r="A124" s="35" t="s">
        <v>29</v>
      </c>
      <c r="B124" s="35" t="s">
        <v>219</v>
      </c>
      <c r="C124" s="8" t="s">
        <v>127</v>
      </c>
      <c r="D124" s="45">
        <v>0.52</v>
      </c>
      <c r="E124" s="45">
        <v>0.468</v>
      </c>
      <c r="F124" s="45">
        <v>0.40774193548387105</v>
      </c>
      <c r="G124" s="36">
        <v>0.784119106699752</v>
      </c>
      <c r="H124" s="45" t="s">
        <v>42</v>
      </c>
    </row>
    <row r="125" spans="1:8" ht="12.75">
      <c r="A125" s="35" t="s">
        <v>220</v>
      </c>
      <c r="B125" s="35" t="s">
        <v>221</v>
      </c>
      <c r="C125" s="8" t="s">
        <v>50</v>
      </c>
      <c r="D125" s="45">
        <v>0.50654525</v>
      </c>
      <c r="E125" s="45">
        <v>0.45589072499999994</v>
      </c>
      <c r="F125" s="45">
        <v>0.0009599999999999997</v>
      </c>
      <c r="G125" s="36">
        <v>0.0018951910021858852</v>
      </c>
      <c r="H125" s="45" t="s">
        <v>42</v>
      </c>
    </row>
    <row r="126" spans="1:8" ht="12.75">
      <c r="A126" s="35" t="s">
        <v>88</v>
      </c>
      <c r="B126" s="35" t="s">
        <v>222</v>
      </c>
      <c r="C126" s="8" t="s">
        <v>102</v>
      </c>
      <c r="D126" s="45">
        <v>0.5</v>
      </c>
      <c r="E126" s="45">
        <v>0.45</v>
      </c>
      <c r="F126" s="45">
        <v>0.09773999999999995</v>
      </c>
      <c r="G126" s="36">
        <v>0.1954799999999999</v>
      </c>
      <c r="H126" s="45" t="s">
        <v>42</v>
      </c>
    </row>
    <row r="127" spans="1:8" ht="12.75">
      <c r="A127" s="35" t="s">
        <v>39</v>
      </c>
      <c r="B127" s="35" t="s">
        <v>223</v>
      </c>
      <c r="C127" s="35" t="s">
        <v>100</v>
      </c>
      <c r="D127" s="46">
        <v>0.490886</v>
      </c>
      <c r="E127" s="46">
        <v>0.4417974</v>
      </c>
      <c r="F127" s="46">
        <v>0.48972999999999983</v>
      </c>
      <c r="G127" s="34">
        <v>0.997645074416463</v>
      </c>
      <c r="H127" s="46" t="s">
        <v>165</v>
      </c>
    </row>
    <row r="128" spans="1:8" ht="12.75">
      <c r="A128" s="35" t="s">
        <v>224</v>
      </c>
      <c r="B128" s="35" t="s">
        <v>225</v>
      </c>
      <c r="C128" s="8" t="s">
        <v>113</v>
      </c>
      <c r="D128" s="45">
        <v>0.4825</v>
      </c>
      <c r="E128" s="45">
        <v>0.43424999999999997</v>
      </c>
      <c r="F128" s="45">
        <v>0.4309677419354839</v>
      </c>
      <c r="G128" s="36">
        <v>0.8931973926124018</v>
      </c>
      <c r="H128" s="45" t="s">
        <v>42</v>
      </c>
    </row>
    <row r="129" spans="1:8" ht="12.75">
      <c r="A129" s="35" t="s">
        <v>29</v>
      </c>
      <c r="B129" s="35" t="s">
        <v>226</v>
      </c>
      <c r="C129" s="8" t="s">
        <v>93</v>
      </c>
      <c r="D129" s="45">
        <v>0.47</v>
      </c>
      <c r="E129" s="45">
        <v>0.423</v>
      </c>
      <c r="F129" s="45">
        <v>0.45129000000000014</v>
      </c>
      <c r="G129" s="36">
        <v>0.9601914893617025</v>
      </c>
      <c r="H129" s="45" t="s">
        <v>165</v>
      </c>
    </row>
    <row r="130" spans="1:8" ht="12.75">
      <c r="A130" s="35" t="s">
        <v>88</v>
      </c>
      <c r="B130" s="35" t="s">
        <v>227</v>
      </c>
      <c r="C130" s="35" t="s">
        <v>90</v>
      </c>
      <c r="D130" s="46">
        <v>0.465</v>
      </c>
      <c r="E130" s="46">
        <v>0.4185</v>
      </c>
      <c r="F130" s="46">
        <v>0.4329032258064517</v>
      </c>
      <c r="G130" s="34">
        <v>0.9309746791536595</v>
      </c>
      <c r="H130" s="46" t="s">
        <v>165</v>
      </c>
    </row>
    <row r="131" spans="1:8" ht="12.75">
      <c r="A131" s="35" t="s">
        <v>39</v>
      </c>
      <c r="B131" s="35" t="s">
        <v>228</v>
      </c>
      <c r="C131" s="8" t="s">
        <v>100</v>
      </c>
      <c r="D131" s="45">
        <v>0.452331</v>
      </c>
      <c r="E131" s="45">
        <v>0.4070979</v>
      </c>
      <c r="F131" s="45">
        <v>0.416774193548387</v>
      </c>
      <c r="G131" s="36">
        <v>0.9213920636622009</v>
      </c>
      <c r="H131" s="45" t="s">
        <v>165</v>
      </c>
    </row>
    <row r="132" spans="1:8" ht="12.75">
      <c r="A132" s="18" t="s">
        <v>88</v>
      </c>
      <c r="B132" s="18" t="s">
        <v>229</v>
      </c>
      <c r="C132" s="18" t="s">
        <v>102</v>
      </c>
      <c r="D132" s="42">
        <v>0.44225000000000003</v>
      </c>
      <c r="E132" s="47">
        <v>0.396</v>
      </c>
      <c r="F132" s="43">
        <v>0.18354193548387093</v>
      </c>
      <c r="G132" s="32">
        <v>0.4150185087255419</v>
      </c>
      <c r="H132" s="33" t="s">
        <v>42</v>
      </c>
    </row>
    <row r="133" spans="1:8" ht="12.75">
      <c r="A133" s="35" t="s">
        <v>39</v>
      </c>
      <c r="B133" s="35" t="s">
        <v>230</v>
      </c>
      <c r="C133" s="35" t="s">
        <v>149</v>
      </c>
      <c r="D133" s="46">
        <v>0.4325</v>
      </c>
      <c r="E133" s="46">
        <v>0.38924999999999993</v>
      </c>
      <c r="F133" s="46">
        <v>0.48741935483870974</v>
      </c>
      <c r="G133" s="34">
        <v>1.1269811672571324</v>
      </c>
      <c r="H133" s="46" t="s">
        <v>165</v>
      </c>
    </row>
    <row r="134" spans="1:8" ht="12.75">
      <c r="A134" s="35" t="s">
        <v>54</v>
      </c>
      <c r="B134" s="35" t="s">
        <v>231</v>
      </c>
      <c r="C134" s="8" t="s">
        <v>56</v>
      </c>
      <c r="D134" s="45">
        <v>0.43024</v>
      </c>
      <c r="E134" s="45">
        <v>0.38722</v>
      </c>
      <c r="F134" s="45">
        <v>0.40520000000000017</v>
      </c>
      <c r="G134" s="36">
        <v>0.9417999256229085</v>
      </c>
      <c r="H134" s="45" t="s">
        <v>165</v>
      </c>
    </row>
    <row r="135" spans="1:8" ht="12.75">
      <c r="A135" s="12" t="s">
        <v>29</v>
      </c>
      <c r="B135" s="13" t="s">
        <v>232</v>
      </c>
      <c r="C135" s="13" t="s">
        <v>50</v>
      </c>
      <c r="D135" s="30">
        <v>0.428</v>
      </c>
      <c r="E135" s="31">
        <v>0.387</v>
      </c>
      <c r="F135" s="31">
        <v>0.22641935483870965</v>
      </c>
      <c r="G135" s="32">
        <v>0.5290171842025927</v>
      </c>
      <c r="H135" s="33" t="s">
        <v>42</v>
      </c>
    </row>
    <row r="136" spans="1:8" ht="12.75">
      <c r="A136" s="35" t="s">
        <v>29</v>
      </c>
      <c r="B136" s="35" t="s">
        <v>233</v>
      </c>
      <c r="C136" s="8" t="s">
        <v>77</v>
      </c>
      <c r="D136" s="45">
        <v>0.425</v>
      </c>
      <c r="E136" s="45">
        <v>0.3825</v>
      </c>
      <c r="F136" s="45">
        <v>0.37516129032258067</v>
      </c>
      <c r="G136" s="36">
        <v>0.8827324478178369</v>
      </c>
      <c r="H136" s="45" t="s">
        <v>42</v>
      </c>
    </row>
    <row r="137" spans="1:8" ht="12.75">
      <c r="A137" s="35" t="s">
        <v>85</v>
      </c>
      <c r="B137" s="35" t="s">
        <v>234</v>
      </c>
      <c r="C137" s="8" t="s">
        <v>87</v>
      </c>
      <c r="D137" s="45">
        <v>0.4231665</v>
      </c>
      <c r="E137" s="45">
        <v>0.38084985</v>
      </c>
      <c r="F137" s="45">
        <v>0.2645</v>
      </c>
      <c r="G137" s="36">
        <v>0.6250494781604877</v>
      </c>
      <c r="H137" s="45" t="s">
        <v>42</v>
      </c>
    </row>
    <row r="138" spans="1:8" ht="12.75">
      <c r="A138" s="35" t="s">
        <v>39</v>
      </c>
      <c r="B138" s="35" t="s">
        <v>235</v>
      </c>
      <c r="C138" s="8" t="s">
        <v>73</v>
      </c>
      <c r="D138" s="45">
        <v>0.41465</v>
      </c>
      <c r="E138" s="45">
        <v>0.37318500000000004</v>
      </c>
      <c r="F138" s="45">
        <v>0</v>
      </c>
      <c r="G138" s="36">
        <v>0</v>
      </c>
      <c r="H138" s="45" t="s">
        <v>42</v>
      </c>
    </row>
    <row r="139" spans="1:8" ht="12.75">
      <c r="A139" s="35" t="s">
        <v>88</v>
      </c>
      <c r="B139" s="35" t="s">
        <v>236</v>
      </c>
      <c r="C139" s="8" t="s">
        <v>183</v>
      </c>
      <c r="D139" s="45">
        <v>0.40856875</v>
      </c>
      <c r="E139" s="45">
        <v>0.36771187499999997</v>
      </c>
      <c r="F139" s="45">
        <v>0.6</v>
      </c>
      <c r="G139" s="36">
        <v>1.4685410962047392</v>
      </c>
      <c r="H139" s="45" t="s">
        <v>165</v>
      </c>
    </row>
    <row r="140" spans="1:8" ht="12.75">
      <c r="A140" s="35" t="s">
        <v>51</v>
      </c>
      <c r="B140" s="35" t="s">
        <v>237</v>
      </c>
      <c r="C140" s="8" t="s">
        <v>148</v>
      </c>
      <c r="D140" s="45">
        <v>0.40049</v>
      </c>
      <c r="E140" s="45">
        <v>0.36</v>
      </c>
      <c r="F140" s="45">
        <v>0.7748387096774195</v>
      </c>
      <c r="G140" s="36">
        <v>1.9347267339444667</v>
      </c>
      <c r="H140" s="45" t="s">
        <v>165</v>
      </c>
    </row>
    <row r="141" spans="1:8" ht="12.75">
      <c r="A141" s="12" t="s">
        <v>39</v>
      </c>
      <c r="B141" s="13" t="s">
        <v>238</v>
      </c>
      <c r="C141" s="13" t="s">
        <v>71</v>
      </c>
      <c r="D141" s="30">
        <v>0.4</v>
      </c>
      <c r="E141" s="31">
        <v>0.36</v>
      </c>
      <c r="F141" s="31">
        <v>0.11612903225806451</v>
      </c>
      <c r="G141" s="32">
        <v>0.29032258064516125</v>
      </c>
      <c r="H141" s="33" t="s">
        <v>42</v>
      </c>
    </row>
    <row r="142" spans="1:8" ht="12.75">
      <c r="A142" s="35" t="s">
        <v>88</v>
      </c>
      <c r="B142" s="35" t="s">
        <v>239</v>
      </c>
      <c r="C142" s="35" t="s">
        <v>190</v>
      </c>
      <c r="D142" s="46">
        <v>0.3760135</v>
      </c>
      <c r="E142" s="46">
        <v>0.33841215</v>
      </c>
      <c r="F142" s="46">
        <v>0.03546000000000002</v>
      </c>
      <c r="G142" s="34">
        <v>0.0943051246830234</v>
      </c>
      <c r="H142" s="46" t="s">
        <v>42</v>
      </c>
    </row>
    <row r="143" spans="1:8" ht="12.75">
      <c r="A143" s="35" t="s">
        <v>220</v>
      </c>
      <c r="B143" s="35" t="s">
        <v>240</v>
      </c>
      <c r="C143" s="8" t="s">
        <v>50</v>
      </c>
      <c r="D143" s="45">
        <v>0.371728</v>
      </c>
      <c r="E143" s="45">
        <v>0.3345552</v>
      </c>
      <c r="F143" s="45">
        <v>0.16523999999999991</v>
      </c>
      <c r="G143" s="36">
        <v>0.4445185727198379</v>
      </c>
      <c r="H143" s="45" t="s">
        <v>42</v>
      </c>
    </row>
    <row r="144" spans="1:8" ht="12.75">
      <c r="A144" s="35" t="s">
        <v>109</v>
      </c>
      <c r="B144" s="35" t="s">
        <v>241</v>
      </c>
      <c r="C144" s="8" t="s">
        <v>242</v>
      </c>
      <c r="D144" s="45">
        <v>0.35</v>
      </c>
      <c r="E144" s="45">
        <v>0.315</v>
      </c>
      <c r="F144" s="45">
        <v>0.3432258064516128</v>
      </c>
      <c r="G144" s="36">
        <v>0.9806451612903224</v>
      </c>
      <c r="H144" s="45" t="s">
        <v>165</v>
      </c>
    </row>
    <row r="145" spans="1:8" ht="12.75">
      <c r="A145" s="35" t="s">
        <v>51</v>
      </c>
      <c r="B145" s="35" t="s">
        <v>243</v>
      </c>
      <c r="C145" s="8" t="s">
        <v>202</v>
      </c>
      <c r="D145" s="45">
        <v>0.3329925</v>
      </c>
      <c r="E145" s="45">
        <v>0.29969325</v>
      </c>
      <c r="F145" s="45">
        <v>0.43196000000000007</v>
      </c>
      <c r="G145" s="36">
        <v>1.297206393537392</v>
      </c>
      <c r="H145" s="45" t="s">
        <v>165</v>
      </c>
    </row>
    <row r="146" spans="1:8" ht="12.75">
      <c r="A146" s="35" t="s">
        <v>29</v>
      </c>
      <c r="B146" s="35" t="s">
        <v>244</v>
      </c>
      <c r="C146" s="8" t="s">
        <v>127</v>
      </c>
      <c r="D146" s="45">
        <v>0.3306</v>
      </c>
      <c r="E146" s="45">
        <v>0.29754</v>
      </c>
      <c r="F146" s="45">
        <v>0.12800000000000009</v>
      </c>
      <c r="G146" s="36">
        <v>0.38717483363581395</v>
      </c>
      <c r="H146" s="45" t="s">
        <v>42</v>
      </c>
    </row>
    <row r="147" spans="1:8" ht="12.75">
      <c r="A147" s="35" t="s">
        <v>88</v>
      </c>
      <c r="B147" s="35" t="s">
        <v>245</v>
      </c>
      <c r="C147" s="8" t="s">
        <v>190</v>
      </c>
      <c r="D147" s="45">
        <v>0.3225</v>
      </c>
      <c r="E147" s="45">
        <v>0.29025</v>
      </c>
      <c r="F147" s="45">
        <v>0.3486980645161291</v>
      </c>
      <c r="G147" s="36">
        <v>1.0812343085771445</v>
      </c>
      <c r="H147" s="45" t="s">
        <v>165</v>
      </c>
    </row>
    <row r="148" spans="1:8" ht="12.75">
      <c r="A148" s="12" t="s">
        <v>51</v>
      </c>
      <c r="B148" s="13" t="s">
        <v>246</v>
      </c>
      <c r="C148" s="13" t="s">
        <v>98</v>
      </c>
      <c r="D148" s="30">
        <v>0.2875</v>
      </c>
      <c r="E148" s="31">
        <v>0.261</v>
      </c>
      <c r="F148" s="31">
        <v>0.24921290322580644</v>
      </c>
      <c r="G148" s="32">
        <v>0.8668274894810659</v>
      </c>
      <c r="H148" s="33" t="s">
        <v>42</v>
      </c>
    </row>
    <row r="149" spans="1:8" ht="12.75">
      <c r="A149" s="35" t="s">
        <v>29</v>
      </c>
      <c r="B149" s="35" t="s">
        <v>247</v>
      </c>
      <c r="C149" s="8" t="s">
        <v>31</v>
      </c>
      <c r="D149" s="45">
        <v>0.285</v>
      </c>
      <c r="E149" s="45">
        <v>0.25650000000000006</v>
      </c>
      <c r="F149" s="45">
        <v>0.31190322580645163</v>
      </c>
      <c r="G149" s="36">
        <v>1.0943972835314093</v>
      </c>
      <c r="H149" s="45" t="s">
        <v>165</v>
      </c>
    </row>
    <row r="150" spans="1:8" ht="12.75">
      <c r="A150" s="35" t="s">
        <v>109</v>
      </c>
      <c r="B150" s="35" t="s">
        <v>248</v>
      </c>
      <c r="C150" s="8" t="s">
        <v>180</v>
      </c>
      <c r="D150" s="45">
        <v>0.2775</v>
      </c>
      <c r="E150" s="45">
        <v>0.24975000000000003</v>
      </c>
      <c r="F150" s="45">
        <v>0.2787096774193548</v>
      </c>
      <c r="G150" s="36">
        <v>1.0043591979075848</v>
      </c>
      <c r="H150" s="45" t="s">
        <v>165</v>
      </c>
    </row>
    <row r="151" spans="1:8" ht="12.75">
      <c r="A151" s="35" t="s">
        <v>249</v>
      </c>
      <c r="B151" s="35" t="s">
        <v>250</v>
      </c>
      <c r="C151" s="35" t="s">
        <v>102</v>
      </c>
      <c r="D151" s="46">
        <v>0.273481</v>
      </c>
      <c r="E151" s="46">
        <v>0.2461329</v>
      </c>
      <c r="F151" s="46">
        <v>0.022179999999999988</v>
      </c>
      <c r="G151" s="34">
        <v>0.08110252631809885</v>
      </c>
      <c r="H151" s="46" t="s">
        <v>42</v>
      </c>
    </row>
    <row r="152" spans="1:8" ht="12.75">
      <c r="A152" s="35" t="s">
        <v>29</v>
      </c>
      <c r="B152" s="35" t="s">
        <v>251</v>
      </c>
      <c r="C152" s="8" t="s">
        <v>211</v>
      </c>
      <c r="D152" s="45">
        <v>0.2536185</v>
      </c>
      <c r="E152" s="45">
        <v>0.22825665000000003</v>
      </c>
      <c r="F152" s="45">
        <v>0.2167000000000001</v>
      </c>
      <c r="G152" s="36">
        <v>0.854432937660305</v>
      </c>
      <c r="H152" s="45" t="s">
        <v>42</v>
      </c>
    </row>
    <row r="153" spans="1:8" ht="12.75">
      <c r="A153" s="35" t="s">
        <v>39</v>
      </c>
      <c r="B153" s="35" t="s">
        <v>252</v>
      </c>
      <c r="C153" s="8" t="s">
        <v>71</v>
      </c>
      <c r="D153" s="45">
        <v>0.2439765</v>
      </c>
      <c r="E153" s="45">
        <v>0.21957885000000002</v>
      </c>
      <c r="F153" s="45">
        <v>0</v>
      </c>
      <c r="G153" s="36">
        <v>0</v>
      </c>
      <c r="H153" s="45" t="s">
        <v>42</v>
      </c>
    </row>
    <row r="154" spans="1:8" ht="12.75">
      <c r="A154" s="35" t="s">
        <v>54</v>
      </c>
      <c r="B154" s="35" t="s">
        <v>253</v>
      </c>
      <c r="C154" s="8" t="s">
        <v>96</v>
      </c>
      <c r="D154" s="45">
        <v>0.23508625</v>
      </c>
      <c r="E154" s="45">
        <v>0.211577625</v>
      </c>
      <c r="F154" s="45">
        <v>0.1920000000000001</v>
      </c>
      <c r="G154" s="36">
        <v>0.8167215224199633</v>
      </c>
      <c r="H154" s="45" t="s">
        <v>42</v>
      </c>
    </row>
    <row r="155" spans="1:8" ht="12.75">
      <c r="A155" s="12" t="s">
        <v>29</v>
      </c>
      <c r="B155" s="13" t="s">
        <v>254</v>
      </c>
      <c r="C155" s="13" t="s">
        <v>38</v>
      </c>
      <c r="D155" s="30">
        <v>0.23224999999999998</v>
      </c>
      <c r="E155" s="31">
        <v>0.209025</v>
      </c>
      <c r="F155" s="31">
        <v>0.1944516129032258</v>
      </c>
      <c r="G155" s="32">
        <v>0.8372512934476891</v>
      </c>
      <c r="H155" s="33" t="s">
        <v>42</v>
      </c>
    </row>
    <row r="156" spans="1:8" ht="12.75">
      <c r="A156" s="35" t="s">
        <v>45</v>
      </c>
      <c r="B156" s="35" t="s">
        <v>255</v>
      </c>
      <c r="C156" s="8" t="s">
        <v>80</v>
      </c>
      <c r="D156" s="45">
        <v>0.23</v>
      </c>
      <c r="E156" s="45">
        <v>0.207</v>
      </c>
      <c r="F156" s="45">
        <v>0.19290322580645164</v>
      </c>
      <c r="G156" s="36">
        <v>0.8387096774193549</v>
      </c>
      <c r="H156" s="45" t="s">
        <v>42</v>
      </c>
    </row>
    <row r="157" spans="1:8" ht="12.75">
      <c r="A157" s="35" t="s">
        <v>54</v>
      </c>
      <c r="B157" s="35" t="s">
        <v>256</v>
      </c>
      <c r="C157" s="8" t="s">
        <v>137</v>
      </c>
      <c r="D157" s="45">
        <v>0.22986125</v>
      </c>
      <c r="E157" s="45">
        <v>0.206875125</v>
      </c>
      <c r="F157" s="45">
        <v>0.22900000000000006</v>
      </c>
      <c r="G157" s="36">
        <v>0.9962531744693813</v>
      </c>
      <c r="H157" s="45" t="s">
        <v>165</v>
      </c>
    </row>
    <row r="158" spans="1:8" ht="12.75">
      <c r="A158" s="35" t="s">
        <v>29</v>
      </c>
      <c r="B158" s="35" t="s">
        <v>257</v>
      </c>
      <c r="C158" s="8" t="s">
        <v>93</v>
      </c>
      <c r="D158" s="45">
        <v>0.21575</v>
      </c>
      <c r="E158" s="45">
        <v>0.19417500000000001</v>
      </c>
      <c r="F158" s="45">
        <v>0.171</v>
      </c>
      <c r="G158" s="36">
        <v>0.7925840092699885</v>
      </c>
      <c r="H158" s="45" t="s">
        <v>42</v>
      </c>
    </row>
    <row r="159" spans="1:8" ht="12.75">
      <c r="A159" s="35" t="s">
        <v>109</v>
      </c>
      <c r="B159" s="35" t="s">
        <v>258</v>
      </c>
      <c r="C159" s="8" t="s">
        <v>180</v>
      </c>
      <c r="D159" s="45">
        <v>0.2147625</v>
      </c>
      <c r="E159" s="45">
        <v>0.19328625</v>
      </c>
      <c r="F159" s="45">
        <v>0.23529612903225805</v>
      </c>
      <c r="G159" s="36">
        <v>1.095610867969306</v>
      </c>
      <c r="H159" s="45" t="s">
        <v>165</v>
      </c>
    </row>
    <row r="160" spans="1:8" ht="12.75">
      <c r="A160" s="35" t="s">
        <v>39</v>
      </c>
      <c r="B160" s="35" t="s">
        <v>259</v>
      </c>
      <c r="C160" s="8" t="s">
        <v>73</v>
      </c>
      <c r="D160" s="45">
        <v>0.205</v>
      </c>
      <c r="E160" s="45">
        <v>0.18450000000000003</v>
      </c>
      <c r="F160" s="45">
        <v>0.20806451612903226</v>
      </c>
      <c r="G160" s="36">
        <v>1.0149488591660112</v>
      </c>
      <c r="H160" s="45" t="s">
        <v>165</v>
      </c>
    </row>
    <row r="161" spans="1:8" ht="12.75">
      <c r="A161" s="35" t="s">
        <v>29</v>
      </c>
      <c r="B161" s="35" t="s">
        <v>260</v>
      </c>
      <c r="C161" s="8" t="s">
        <v>93</v>
      </c>
      <c r="D161" s="45">
        <v>0.202</v>
      </c>
      <c r="E161" s="45">
        <v>0.181</v>
      </c>
      <c r="F161" s="45">
        <v>0.16873999999999997</v>
      </c>
      <c r="G161" s="36">
        <v>0.8353465346534652</v>
      </c>
      <c r="H161" s="45" t="s">
        <v>42</v>
      </c>
    </row>
    <row r="162" spans="1:8" ht="12.75">
      <c r="A162" s="12" t="s">
        <v>39</v>
      </c>
      <c r="B162" s="13" t="s">
        <v>158</v>
      </c>
      <c r="C162" s="13" t="s">
        <v>71</v>
      </c>
      <c r="D162" s="30">
        <v>0.1965</v>
      </c>
      <c r="E162" s="31">
        <v>0.18</v>
      </c>
      <c r="F162" s="31">
        <v>0.08087261290322581</v>
      </c>
      <c r="G162" s="32">
        <v>0.41156546006730693</v>
      </c>
      <c r="H162" s="33" t="s">
        <v>42</v>
      </c>
    </row>
    <row r="163" spans="1:8" ht="12.75">
      <c r="A163" s="35" t="s">
        <v>51</v>
      </c>
      <c r="B163" s="35" t="s">
        <v>261</v>
      </c>
      <c r="C163" s="8" t="s">
        <v>146</v>
      </c>
      <c r="D163" s="45">
        <v>0.19041075</v>
      </c>
      <c r="E163" s="45">
        <v>0.171369675</v>
      </c>
      <c r="F163" s="45">
        <v>0.17533</v>
      </c>
      <c r="G163" s="36">
        <v>0.9207988519555751</v>
      </c>
      <c r="H163" s="45" t="s">
        <v>165</v>
      </c>
    </row>
    <row r="164" spans="1:8" ht="12.75">
      <c r="A164" s="35" t="s">
        <v>45</v>
      </c>
      <c r="B164" s="35" t="s">
        <v>262</v>
      </c>
      <c r="C164" s="8" t="s">
        <v>187</v>
      </c>
      <c r="D164" s="45">
        <v>0.18725</v>
      </c>
      <c r="E164" s="45">
        <v>0.168525</v>
      </c>
      <c r="F164" s="45">
        <v>0.2069999999999999</v>
      </c>
      <c r="G164" s="36">
        <v>1.1054739652870489</v>
      </c>
      <c r="H164" s="45" t="s">
        <v>165</v>
      </c>
    </row>
    <row r="165" spans="1:8" ht="12.75">
      <c r="A165" s="35" t="s">
        <v>109</v>
      </c>
      <c r="B165" s="35" t="s">
        <v>263</v>
      </c>
      <c r="C165" s="8" t="s">
        <v>242</v>
      </c>
      <c r="D165" s="45">
        <v>0.18606</v>
      </c>
      <c r="E165" s="45">
        <v>0.16745400000000002</v>
      </c>
      <c r="F165" s="45">
        <v>0.19981999999999991</v>
      </c>
      <c r="G165" s="36">
        <v>1.0739546382887235</v>
      </c>
      <c r="H165" s="45" t="s">
        <v>165</v>
      </c>
    </row>
    <row r="166" spans="1:8" ht="12.75">
      <c r="A166" s="35" t="s">
        <v>39</v>
      </c>
      <c r="B166" s="35" t="s">
        <v>264</v>
      </c>
      <c r="C166" s="8" t="s">
        <v>153</v>
      </c>
      <c r="D166" s="45">
        <v>0.18406675</v>
      </c>
      <c r="E166" s="45">
        <v>0.16566007500000002</v>
      </c>
      <c r="F166" s="45">
        <v>0.4971599999999996</v>
      </c>
      <c r="G166" s="36">
        <v>2.7009766837302207</v>
      </c>
      <c r="H166" s="45" t="s">
        <v>165</v>
      </c>
    </row>
    <row r="167" spans="1:8" ht="12.75">
      <c r="A167" s="12" t="s">
        <v>88</v>
      </c>
      <c r="B167" s="13" t="s">
        <v>265</v>
      </c>
      <c r="C167" s="13" t="s">
        <v>102</v>
      </c>
      <c r="D167" s="30">
        <v>0.18</v>
      </c>
      <c r="E167" s="31">
        <v>0.16</v>
      </c>
      <c r="F167" s="31">
        <v>0.125</v>
      </c>
      <c r="G167" s="32">
        <v>0.6944444444444444</v>
      </c>
      <c r="H167" s="33" t="s">
        <v>42</v>
      </c>
    </row>
    <row r="168" spans="1:8" ht="12.75">
      <c r="A168" s="35" t="s">
        <v>39</v>
      </c>
      <c r="B168" s="35" t="s">
        <v>266</v>
      </c>
      <c r="C168" s="8" t="s">
        <v>149</v>
      </c>
      <c r="D168" s="45">
        <v>0.17</v>
      </c>
      <c r="E168" s="45">
        <v>0.15300000000000002</v>
      </c>
      <c r="F168" s="45">
        <v>0.1632258064516129</v>
      </c>
      <c r="G168" s="36">
        <v>0.9601518026565463</v>
      </c>
      <c r="H168" s="45" t="s">
        <v>165</v>
      </c>
    </row>
    <row r="169" spans="1:8" ht="12.75">
      <c r="A169" s="35" t="s">
        <v>45</v>
      </c>
      <c r="B169" s="35" t="s">
        <v>267</v>
      </c>
      <c r="C169" s="8" t="s">
        <v>187</v>
      </c>
      <c r="D169" s="45">
        <v>0.16925691244239632</v>
      </c>
      <c r="E169" s="45">
        <v>0.1523312211981567</v>
      </c>
      <c r="F169" s="45">
        <v>0.1820000000000001</v>
      </c>
      <c r="G169" s="36">
        <v>1.0752884320865812</v>
      </c>
      <c r="H169" s="45" t="s">
        <v>165</v>
      </c>
    </row>
    <row r="170" spans="1:8" ht="12.75">
      <c r="A170" s="35" t="s">
        <v>220</v>
      </c>
      <c r="B170" s="35" t="s">
        <v>268</v>
      </c>
      <c r="C170" s="8" t="s">
        <v>50</v>
      </c>
      <c r="D170" s="45">
        <v>0.168229</v>
      </c>
      <c r="E170" s="45">
        <v>0.1514061</v>
      </c>
      <c r="F170" s="45">
        <v>0.19346</v>
      </c>
      <c r="G170" s="36">
        <v>1.1499800866675782</v>
      </c>
      <c r="H170" s="45" t="s">
        <v>165</v>
      </c>
    </row>
    <row r="171" spans="1:8" ht="12.75">
      <c r="A171" s="35" t="s">
        <v>51</v>
      </c>
      <c r="B171" s="35" t="s">
        <v>269</v>
      </c>
      <c r="C171" s="8" t="s">
        <v>98</v>
      </c>
      <c r="D171" s="45">
        <v>0.1625</v>
      </c>
      <c r="E171" s="45">
        <v>0.14625</v>
      </c>
      <c r="F171" s="45">
        <v>0.22709677419354846</v>
      </c>
      <c r="G171" s="36">
        <v>1.3975186104218367</v>
      </c>
      <c r="H171" s="45" t="s">
        <v>165</v>
      </c>
    </row>
    <row r="172" spans="1:8" ht="12.75">
      <c r="A172" s="35" t="s">
        <v>54</v>
      </c>
      <c r="B172" s="35" t="s">
        <v>270</v>
      </c>
      <c r="C172" s="8" t="s">
        <v>96</v>
      </c>
      <c r="D172" s="45">
        <v>0.1556525</v>
      </c>
      <c r="E172" s="45">
        <v>0.14008725</v>
      </c>
      <c r="F172" s="45">
        <v>0.006429999999999998</v>
      </c>
      <c r="G172" s="36">
        <v>0.04130996932268995</v>
      </c>
      <c r="H172" s="45" t="s">
        <v>42</v>
      </c>
    </row>
    <row r="173" spans="1:8" ht="12.75">
      <c r="A173" s="12" t="s">
        <v>29</v>
      </c>
      <c r="B173" s="13" t="s">
        <v>271</v>
      </c>
      <c r="C173" s="13" t="s">
        <v>38</v>
      </c>
      <c r="D173" s="30">
        <v>0.15475000000000003</v>
      </c>
      <c r="E173" s="31">
        <v>0.13927500000000004</v>
      </c>
      <c r="F173" s="31">
        <v>0.11258064516129032</v>
      </c>
      <c r="G173" s="32">
        <v>0.7275001302829744</v>
      </c>
      <c r="H173" s="33" t="s">
        <v>42</v>
      </c>
    </row>
    <row r="174" spans="1:8" ht="12.75">
      <c r="A174" s="35" t="s">
        <v>54</v>
      </c>
      <c r="B174" s="35" t="s">
        <v>272</v>
      </c>
      <c r="C174" s="8" t="s">
        <v>56</v>
      </c>
      <c r="D174" s="45">
        <v>0.152671</v>
      </c>
      <c r="E174" s="45">
        <v>0.1374039</v>
      </c>
      <c r="F174" s="45">
        <v>0.1269</v>
      </c>
      <c r="G174" s="36">
        <v>0.8311991144356166</v>
      </c>
      <c r="H174" s="45" t="s">
        <v>42</v>
      </c>
    </row>
    <row r="175" spans="1:8" ht="12.75">
      <c r="A175" s="35" t="s">
        <v>109</v>
      </c>
      <c r="B175" s="35" t="s">
        <v>273</v>
      </c>
      <c r="C175" s="8" t="s">
        <v>111</v>
      </c>
      <c r="D175" s="45">
        <v>0.14904925</v>
      </c>
      <c r="E175" s="45">
        <v>0.134144325</v>
      </c>
      <c r="F175" s="45">
        <v>0.12469999999999992</v>
      </c>
      <c r="G175" s="36">
        <v>0.8366362125270669</v>
      </c>
      <c r="H175" s="45" t="s">
        <v>42</v>
      </c>
    </row>
    <row r="176" spans="1:8" ht="12.75">
      <c r="A176" s="35" t="s">
        <v>39</v>
      </c>
      <c r="B176" s="35" t="s">
        <v>274</v>
      </c>
      <c r="C176" s="8" t="s">
        <v>100</v>
      </c>
      <c r="D176" s="45">
        <v>0.1486875</v>
      </c>
      <c r="E176" s="45">
        <v>0.13381875000000001</v>
      </c>
      <c r="F176" s="45">
        <v>0.14122000000000004</v>
      </c>
      <c r="G176" s="36">
        <v>0.9497772173182012</v>
      </c>
      <c r="H176" s="45" t="s">
        <v>165</v>
      </c>
    </row>
    <row r="177" spans="1:8" ht="12.75">
      <c r="A177" s="35" t="s">
        <v>51</v>
      </c>
      <c r="B177" s="35" t="s">
        <v>275</v>
      </c>
      <c r="C177" s="8" t="s">
        <v>148</v>
      </c>
      <c r="D177" s="45">
        <v>0.148123</v>
      </c>
      <c r="E177" s="45">
        <v>0.1333107</v>
      </c>
      <c r="F177" s="45">
        <v>0.16005999999999995</v>
      </c>
      <c r="G177" s="36">
        <v>1.0805884298859727</v>
      </c>
      <c r="H177" s="45" t="s">
        <v>165</v>
      </c>
    </row>
    <row r="178" spans="1:8" ht="12.75">
      <c r="A178" s="35" t="s">
        <v>54</v>
      </c>
      <c r="B178" s="35" t="s">
        <v>276</v>
      </c>
      <c r="C178" s="8" t="s">
        <v>96</v>
      </c>
      <c r="D178" s="45">
        <v>0.147324</v>
      </c>
      <c r="E178" s="45">
        <v>0.1325916</v>
      </c>
      <c r="F178" s="45">
        <v>0.129</v>
      </c>
      <c r="G178" s="36">
        <v>0.8756210800684205</v>
      </c>
      <c r="H178" s="45" t="s">
        <v>42</v>
      </c>
    </row>
    <row r="179" spans="1:8" ht="12.75">
      <c r="A179" s="35" t="s">
        <v>88</v>
      </c>
      <c r="B179" s="35" t="s">
        <v>277</v>
      </c>
      <c r="C179" s="8" t="s">
        <v>183</v>
      </c>
      <c r="D179" s="45">
        <v>0.1439495</v>
      </c>
      <c r="E179" s="45">
        <v>0.12955455000000002</v>
      </c>
      <c r="F179" s="45">
        <v>0.16005999999999995</v>
      </c>
      <c r="G179" s="36">
        <v>1.1119177211452624</v>
      </c>
      <c r="H179" s="45" t="s">
        <v>165</v>
      </c>
    </row>
    <row r="180" spans="1:8" ht="12.75">
      <c r="A180" s="35" t="s">
        <v>54</v>
      </c>
      <c r="B180" s="35" t="s">
        <v>278</v>
      </c>
      <c r="C180" s="8" t="s">
        <v>36</v>
      </c>
      <c r="D180" s="45">
        <v>0.141185</v>
      </c>
      <c r="E180" s="45">
        <v>0.1270665</v>
      </c>
      <c r="F180" s="45">
        <v>0.13</v>
      </c>
      <c r="G180" s="36">
        <v>0.9207777030137763</v>
      </c>
      <c r="H180" s="45" t="s">
        <v>165</v>
      </c>
    </row>
    <row r="181" spans="1:8" ht="12.75">
      <c r="A181" s="35" t="s">
        <v>39</v>
      </c>
      <c r="B181" s="35" t="s">
        <v>279</v>
      </c>
      <c r="C181" s="8" t="s">
        <v>58</v>
      </c>
      <c r="D181" s="45">
        <v>0.13664875</v>
      </c>
      <c r="E181" s="45">
        <v>0.12298387500000002</v>
      </c>
      <c r="F181" s="45">
        <v>0</v>
      </c>
      <c r="G181" s="36">
        <v>0</v>
      </c>
      <c r="H181" s="45" t="s">
        <v>42</v>
      </c>
    </row>
    <row r="182" spans="1:8" ht="12.75">
      <c r="A182" s="35" t="s">
        <v>51</v>
      </c>
      <c r="B182" s="35" t="s">
        <v>280</v>
      </c>
      <c r="C182" s="8" t="s">
        <v>202</v>
      </c>
      <c r="D182" s="45">
        <v>0.135</v>
      </c>
      <c r="E182" s="45">
        <v>0.12150000000000001</v>
      </c>
      <c r="F182" s="45">
        <v>0.14903225806451614</v>
      </c>
      <c r="G182" s="36">
        <v>1.103942652329749</v>
      </c>
      <c r="H182" s="45" t="s">
        <v>165</v>
      </c>
    </row>
    <row r="183" spans="1:8" ht="12.75">
      <c r="A183" s="35" t="s">
        <v>45</v>
      </c>
      <c r="B183" s="35" t="s">
        <v>281</v>
      </c>
      <c r="C183" s="8" t="s">
        <v>187</v>
      </c>
      <c r="D183" s="45">
        <v>0.1335</v>
      </c>
      <c r="E183" s="45">
        <v>0.12015</v>
      </c>
      <c r="F183" s="45">
        <v>0.135</v>
      </c>
      <c r="G183" s="36">
        <v>1.0112359550561798</v>
      </c>
      <c r="H183" s="45" t="s">
        <v>165</v>
      </c>
    </row>
    <row r="184" spans="1:8" ht="12.75">
      <c r="A184" s="12" t="s">
        <v>39</v>
      </c>
      <c r="B184" s="13" t="s">
        <v>282</v>
      </c>
      <c r="C184" s="13" t="s">
        <v>73</v>
      </c>
      <c r="D184" s="30">
        <v>0.126</v>
      </c>
      <c r="E184" s="31">
        <v>0.117</v>
      </c>
      <c r="F184" s="31">
        <v>0.1206883548387097</v>
      </c>
      <c r="G184" s="32">
        <v>0.9578440860215055</v>
      </c>
      <c r="H184" s="33" t="s">
        <v>165</v>
      </c>
    </row>
    <row r="185" spans="1:8" ht="12.75">
      <c r="A185" s="35" t="s">
        <v>45</v>
      </c>
      <c r="B185" s="35" t="s">
        <v>283</v>
      </c>
      <c r="C185" s="8" t="s">
        <v>187</v>
      </c>
      <c r="D185" s="45">
        <v>0.12</v>
      </c>
      <c r="E185" s="45">
        <v>0.108</v>
      </c>
      <c r="F185" s="45">
        <v>0.12354838709677417</v>
      </c>
      <c r="G185" s="36">
        <v>1.029569892473118</v>
      </c>
      <c r="H185" s="45" t="s">
        <v>165</v>
      </c>
    </row>
    <row r="186" spans="1:8" ht="12.75">
      <c r="A186" s="35" t="s">
        <v>29</v>
      </c>
      <c r="B186" s="35" t="s">
        <v>284</v>
      </c>
      <c r="C186" s="8" t="s">
        <v>168</v>
      </c>
      <c r="D186" s="45">
        <v>0.12</v>
      </c>
      <c r="E186" s="45">
        <v>0.11</v>
      </c>
      <c r="F186" s="45">
        <v>0.11919032258064514</v>
      </c>
      <c r="G186" s="36">
        <v>0.9932526881720429</v>
      </c>
      <c r="H186" s="45" t="s">
        <v>165</v>
      </c>
    </row>
    <row r="187" spans="1:8" ht="12.75">
      <c r="A187" s="12" t="s">
        <v>88</v>
      </c>
      <c r="B187" s="13" t="s">
        <v>285</v>
      </c>
      <c r="C187" s="13" t="s">
        <v>102</v>
      </c>
      <c r="D187" s="30">
        <v>0.11975</v>
      </c>
      <c r="E187" s="31">
        <v>0.107775</v>
      </c>
      <c r="F187" s="31">
        <v>0.09774193548387096</v>
      </c>
      <c r="G187" s="32">
        <v>0.8162165802410937</v>
      </c>
      <c r="H187" s="33" t="s">
        <v>42</v>
      </c>
    </row>
    <row r="188" spans="1:8" ht="12.75">
      <c r="A188" s="35" t="s">
        <v>85</v>
      </c>
      <c r="B188" s="35" t="s">
        <v>286</v>
      </c>
      <c r="C188" s="8" t="s">
        <v>87</v>
      </c>
      <c r="D188" s="45">
        <v>0.117639</v>
      </c>
      <c r="E188" s="45">
        <v>0.1058751</v>
      </c>
      <c r="F188" s="45">
        <v>0.03516129032258065</v>
      </c>
      <c r="G188" s="36">
        <v>0.2988914418056992</v>
      </c>
      <c r="H188" s="45" t="s">
        <v>42</v>
      </c>
    </row>
    <row r="189" spans="1:8" ht="12.75">
      <c r="A189" s="35" t="s">
        <v>39</v>
      </c>
      <c r="B189" s="35" t="s">
        <v>287</v>
      </c>
      <c r="C189" s="8" t="s">
        <v>100</v>
      </c>
      <c r="D189" s="45">
        <v>0.11580725</v>
      </c>
      <c r="E189" s="45">
        <v>0.104226525</v>
      </c>
      <c r="F189" s="45">
        <v>0.11438000000000005</v>
      </c>
      <c r="G189" s="36">
        <v>0.9876756420690419</v>
      </c>
      <c r="H189" s="45" t="s">
        <v>165</v>
      </c>
    </row>
    <row r="190" spans="1:8" ht="25.5">
      <c r="A190" s="35" t="s">
        <v>109</v>
      </c>
      <c r="B190" s="35" t="s">
        <v>288</v>
      </c>
      <c r="C190" s="8" t="s">
        <v>289</v>
      </c>
      <c r="D190" s="45">
        <v>0.1125</v>
      </c>
      <c r="E190" s="45">
        <v>0.10125</v>
      </c>
      <c r="F190" s="45">
        <v>0.07290322580645163</v>
      </c>
      <c r="G190" s="36">
        <v>0.6480286738351256</v>
      </c>
      <c r="H190" s="45" t="s">
        <v>42</v>
      </c>
    </row>
    <row r="191" spans="1:8" ht="12.75">
      <c r="A191" s="35" t="s">
        <v>109</v>
      </c>
      <c r="B191" s="35" t="s">
        <v>290</v>
      </c>
      <c r="C191" s="8" t="s">
        <v>180</v>
      </c>
      <c r="D191" s="45">
        <v>0.107875</v>
      </c>
      <c r="E191" s="45">
        <v>0.09708750000000001</v>
      </c>
      <c r="F191" s="45">
        <v>0.07649999999999997</v>
      </c>
      <c r="G191" s="36">
        <v>0.7091541135573578</v>
      </c>
      <c r="H191" s="45" t="s">
        <v>42</v>
      </c>
    </row>
    <row r="192" spans="1:8" ht="12.75">
      <c r="A192" s="12" t="s">
        <v>29</v>
      </c>
      <c r="B192" s="13" t="s">
        <v>291</v>
      </c>
      <c r="C192" s="13" t="s">
        <v>31</v>
      </c>
      <c r="D192" s="30">
        <v>0.1075</v>
      </c>
      <c r="E192" s="31">
        <v>0.09675</v>
      </c>
      <c r="F192" s="31">
        <v>0.008612903225806452</v>
      </c>
      <c r="G192" s="32">
        <v>0.08012003000750188</v>
      </c>
      <c r="H192" s="33" t="s">
        <v>42</v>
      </c>
    </row>
    <row r="193" spans="1:8" ht="12.75">
      <c r="A193" s="35" t="s">
        <v>51</v>
      </c>
      <c r="B193" s="35" t="s">
        <v>292</v>
      </c>
      <c r="C193" s="8" t="s">
        <v>159</v>
      </c>
      <c r="D193" s="45">
        <v>0.10468925</v>
      </c>
      <c r="E193" s="45">
        <v>0.094220325</v>
      </c>
      <c r="F193" s="45">
        <v>0.09948999999999997</v>
      </c>
      <c r="G193" s="36">
        <v>0.9503363525863445</v>
      </c>
      <c r="H193" s="45" t="s">
        <v>165</v>
      </c>
    </row>
    <row r="194" spans="1:8" ht="12.75">
      <c r="A194" s="35" t="s">
        <v>174</v>
      </c>
      <c r="B194" s="35" t="s">
        <v>293</v>
      </c>
      <c r="C194" s="8" t="s">
        <v>198</v>
      </c>
      <c r="D194" s="45">
        <v>0.10419775</v>
      </c>
      <c r="E194" s="45">
        <v>0.09377797500000001</v>
      </c>
      <c r="F194" s="45">
        <v>0.08300000000000003</v>
      </c>
      <c r="G194" s="36">
        <v>0.7965623058079472</v>
      </c>
      <c r="H194" s="45" t="s">
        <v>42</v>
      </c>
    </row>
    <row r="195" spans="1:8" ht="12.75">
      <c r="A195" s="35" t="s">
        <v>51</v>
      </c>
      <c r="B195" s="35" t="s">
        <v>294</v>
      </c>
      <c r="C195" s="8" t="s">
        <v>146</v>
      </c>
      <c r="D195" s="45">
        <v>0.101855</v>
      </c>
      <c r="E195" s="45">
        <v>0.0916695</v>
      </c>
      <c r="F195" s="45">
        <v>0.0966483870967742</v>
      </c>
      <c r="G195" s="36">
        <v>0.9488821078668126</v>
      </c>
      <c r="H195" s="45" t="s">
        <v>165</v>
      </c>
    </row>
    <row r="196" spans="1:8" ht="12.75">
      <c r="A196" s="18" t="s">
        <v>88</v>
      </c>
      <c r="B196" s="18" t="s">
        <v>295</v>
      </c>
      <c r="C196" s="18" t="s">
        <v>142</v>
      </c>
      <c r="D196" s="42">
        <v>0.10175000000000001</v>
      </c>
      <c r="E196" s="47">
        <v>0.09</v>
      </c>
      <c r="F196" s="43">
        <v>0.06762448387096774</v>
      </c>
      <c r="G196" s="32">
        <v>0.664614092097963</v>
      </c>
      <c r="H196" s="33" t="s">
        <v>42</v>
      </c>
    </row>
    <row r="197" spans="1:8" ht="12.75">
      <c r="A197" s="35" t="s">
        <v>85</v>
      </c>
      <c r="B197" s="35" t="s">
        <v>296</v>
      </c>
      <c r="C197" s="8" t="s">
        <v>195</v>
      </c>
      <c r="D197" s="45">
        <v>0.09889225</v>
      </c>
      <c r="E197" s="45">
        <v>0.089003025</v>
      </c>
      <c r="F197" s="45">
        <v>0.09100000000000005</v>
      </c>
      <c r="G197" s="36">
        <v>0.9201934428633189</v>
      </c>
      <c r="H197" s="45" t="s">
        <v>165</v>
      </c>
    </row>
    <row r="198" spans="1:8" ht="12.75">
      <c r="A198" s="35" t="s">
        <v>88</v>
      </c>
      <c r="B198" s="35" t="s">
        <v>297</v>
      </c>
      <c r="C198" s="35" t="s">
        <v>142</v>
      </c>
      <c r="D198" s="46">
        <v>0.098166</v>
      </c>
      <c r="E198" s="46">
        <v>0.08834940000000001</v>
      </c>
      <c r="F198" s="46">
        <v>0.07921999999999998</v>
      </c>
      <c r="G198" s="34">
        <v>0.8070003870994029</v>
      </c>
      <c r="H198" s="46" t="s">
        <v>42</v>
      </c>
    </row>
    <row r="199" spans="1:8" ht="12.75">
      <c r="A199" s="12" t="s">
        <v>109</v>
      </c>
      <c r="B199" s="13" t="s">
        <v>298</v>
      </c>
      <c r="C199" s="13" t="s">
        <v>185</v>
      </c>
      <c r="D199" s="30">
        <v>0.09675</v>
      </c>
      <c r="E199" s="31">
        <v>0.09</v>
      </c>
      <c r="F199" s="31">
        <v>0.07635154838709678</v>
      </c>
      <c r="G199" s="48">
        <v>0.7891632908227056</v>
      </c>
      <c r="H199" s="31" t="s">
        <v>42</v>
      </c>
    </row>
    <row r="200" spans="1:8" ht="12.75">
      <c r="A200" s="12" t="s">
        <v>85</v>
      </c>
      <c r="B200" s="13" t="s">
        <v>299</v>
      </c>
      <c r="C200" s="13" t="s">
        <v>87</v>
      </c>
      <c r="D200" s="30">
        <v>0.0965</v>
      </c>
      <c r="E200" s="31">
        <v>0.08685</v>
      </c>
      <c r="F200" s="31">
        <v>0.03487096774193548</v>
      </c>
      <c r="G200" s="32">
        <v>0.3613571786729065</v>
      </c>
      <c r="H200" s="33" t="s">
        <v>42</v>
      </c>
    </row>
    <row r="201" spans="1:8" ht="12.75">
      <c r="A201" s="35" t="s">
        <v>224</v>
      </c>
      <c r="B201" s="35" t="s">
        <v>300</v>
      </c>
      <c r="C201" s="8" t="s">
        <v>96</v>
      </c>
      <c r="D201" s="45">
        <v>0.09</v>
      </c>
      <c r="E201" s="45">
        <v>0.08</v>
      </c>
      <c r="F201" s="45">
        <v>0.06</v>
      </c>
      <c r="G201" s="36">
        <v>0.6666666666666666</v>
      </c>
      <c r="H201" s="45" t="s">
        <v>42</v>
      </c>
    </row>
    <row r="202" spans="1:8" ht="12.75">
      <c r="A202" s="35" t="s">
        <v>39</v>
      </c>
      <c r="B202" s="35" t="s">
        <v>211</v>
      </c>
      <c r="C202" s="8" t="s">
        <v>71</v>
      </c>
      <c r="D202" s="45">
        <v>0.08925</v>
      </c>
      <c r="E202" s="45">
        <v>0.080325</v>
      </c>
      <c r="F202" s="45">
        <v>0.09963999999999996</v>
      </c>
      <c r="G202" s="36">
        <v>1.1164145658263303</v>
      </c>
      <c r="H202" s="45" t="s">
        <v>165</v>
      </c>
    </row>
    <row r="203" spans="1:8" ht="12.75">
      <c r="A203" s="35" t="s">
        <v>109</v>
      </c>
      <c r="B203" s="35" t="s">
        <v>301</v>
      </c>
      <c r="C203" s="8" t="s">
        <v>135</v>
      </c>
      <c r="D203" s="45">
        <v>0.086925</v>
      </c>
      <c r="E203" s="45">
        <v>0.07823250000000001</v>
      </c>
      <c r="F203" s="45">
        <v>0.08567999999999999</v>
      </c>
      <c r="G203" s="36">
        <v>0.9856773080241586</v>
      </c>
      <c r="H203" s="45" t="s">
        <v>165</v>
      </c>
    </row>
    <row r="204" spans="1:8" ht="12.75">
      <c r="A204" s="35" t="s">
        <v>109</v>
      </c>
      <c r="B204" s="35" t="s">
        <v>302</v>
      </c>
      <c r="C204" s="8" t="s">
        <v>173</v>
      </c>
      <c r="D204" s="45">
        <v>0.08528375</v>
      </c>
      <c r="E204" s="45">
        <v>0.076755375</v>
      </c>
      <c r="F204" s="45">
        <v>0.06550000000000006</v>
      </c>
      <c r="G204" s="36">
        <v>0.768024389171443</v>
      </c>
      <c r="H204" s="45" t="s">
        <v>42</v>
      </c>
    </row>
    <row r="205" spans="1:8" ht="12.75">
      <c r="A205" s="35" t="s">
        <v>88</v>
      </c>
      <c r="B205" s="35" t="s">
        <v>303</v>
      </c>
      <c r="C205" s="8" t="s">
        <v>193</v>
      </c>
      <c r="D205" s="45">
        <v>0.08422225</v>
      </c>
      <c r="E205" s="45">
        <v>0.07580002500000001</v>
      </c>
      <c r="F205" s="45">
        <v>0.08367000000000001</v>
      </c>
      <c r="G205" s="36">
        <v>0.9934429441151241</v>
      </c>
      <c r="H205" s="45" t="s">
        <v>165</v>
      </c>
    </row>
    <row r="206" spans="1:8" ht="12.75">
      <c r="A206" s="35" t="s">
        <v>29</v>
      </c>
      <c r="B206" s="35" t="s">
        <v>304</v>
      </c>
      <c r="C206" s="8" t="s">
        <v>127</v>
      </c>
      <c r="D206" s="45">
        <v>0.082379</v>
      </c>
      <c r="E206" s="45">
        <v>0.0741411</v>
      </c>
      <c r="F206" s="45">
        <v>0.0917258064516129</v>
      </c>
      <c r="G206" s="36">
        <v>1.113461033171232</v>
      </c>
      <c r="H206" s="45" t="s">
        <v>165</v>
      </c>
    </row>
    <row r="207" spans="1:8" ht="12.75">
      <c r="A207" s="35" t="s">
        <v>39</v>
      </c>
      <c r="B207" s="35" t="s">
        <v>305</v>
      </c>
      <c r="C207" s="35" t="s">
        <v>107</v>
      </c>
      <c r="D207" s="46">
        <v>0.08188</v>
      </c>
      <c r="E207" s="46">
        <v>0.073692</v>
      </c>
      <c r="F207" s="46">
        <v>0.0008599999999999998</v>
      </c>
      <c r="G207" s="34">
        <v>0.010503175378602831</v>
      </c>
      <c r="H207" s="46" t="s">
        <v>42</v>
      </c>
    </row>
    <row r="208" spans="1:8" ht="12.75">
      <c r="A208" s="35" t="s">
        <v>51</v>
      </c>
      <c r="B208" s="35" t="s">
        <v>306</v>
      </c>
      <c r="C208" s="8" t="s">
        <v>159</v>
      </c>
      <c r="D208" s="45">
        <v>0.0818465</v>
      </c>
      <c r="E208" s="45">
        <v>0.07366185</v>
      </c>
      <c r="F208" s="45">
        <v>0.006170000000000002</v>
      </c>
      <c r="G208" s="36">
        <v>0.07538501951824454</v>
      </c>
      <c r="H208" s="45" t="s">
        <v>42</v>
      </c>
    </row>
    <row r="209" spans="1:8" ht="12.75">
      <c r="A209" s="12" t="s">
        <v>39</v>
      </c>
      <c r="B209" s="13" t="s">
        <v>307</v>
      </c>
      <c r="C209" s="13" t="s">
        <v>122</v>
      </c>
      <c r="D209" s="30">
        <v>0.08075</v>
      </c>
      <c r="E209" s="31">
        <v>0.072675</v>
      </c>
      <c r="F209" s="31">
        <v>0.01929032258064516</v>
      </c>
      <c r="G209" s="32">
        <v>0.23888944372315984</v>
      </c>
      <c r="H209" s="33" t="s">
        <v>42</v>
      </c>
    </row>
    <row r="210" spans="1:8" ht="12.75">
      <c r="A210" s="35" t="s">
        <v>51</v>
      </c>
      <c r="B210" s="35" t="s">
        <v>308</v>
      </c>
      <c r="C210" s="8" t="s">
        <v>159</v>
      </c>
      <c r="D210" s="45">
        <v>0.07463325</v>
      </c>
      <c r="E210" s="45">
        <v>0.067169925</v>
      </c>
      <c r="F210" s="45">
        <v>0.02859</v>
      </c>
      <c r="G210" s="36">
        <v>0.38307322808533734</v>
      </c>
      <c r="H210" s="45" t="s">
        <v>42</v>
      </c>
    </row>
    <row r="211" spans="1:8" ht="12.75">
      <c r="A211" s="35" t="s">
        <v>51</v>
      </c>
      <c r="B211" s="35" t="s">
        <v>309</v>
      </c>
      <c r="C211" s="8" t="s">
        <v>159</v>
      </c>
      <c r="D211" s="45">
        <v>0.07206975</v>
      </c>
      <c r="E211" s="45">
        <v>0.064862775</v>
      </c>
      <c r="F211" s="45">
        <v>0.053460000000000014</v>
      </c>
      <c r="G211" s="36">
        <v>0.7417813992694579</v>
      </c>
      <c r="H211" s="45" t="s">
        <v>42</v>
      </c>
    </row>
    <row r="212" spans="1:8" ht="12.75">
      <c r="A212" s="35" t="s">
        <v>29</v>
      </c>
      <c r="B212" s="35" t="s">
        <v>310</v>
      </c>
      <c r="C212" s="8" t="s">
        <v>93</v>
      </c>
      <c r="D212" s="45">
        <v>0.07</v>
      </c>
      <c r="E212" s="45">
        <v>0.063</v>
      </c>
      <c r="F212" s="45">
        <v>0.06055000000000005</v>
      </c>
      <c r="G212" s="36">
        <v>0.8650000000000007</v>
      </c>
      <c r="H212" s="45" t="s">
        <v>42</v>
      </c>
    </row>
    <row r="213" spans="1:8" ht="12.75">
      <c r="A213" s="12" t="s">
        <v>29</v>
      </c>
      <c r="B213" s="13" t="s">
        <v>311</v>
      </c>
      <c r="C213" s="13" t="s">
        <v>31</v>
      </c>
      <c r="D213" s="30">
        <v>0.0695</v>
      </c>
      <c r="E213" s="31">
        <v>0.06255000000000001</v>
      </c>
      <c r="F213" s="31">
        <v>0.018193548387096775</v>
      </c>
      <c r="G213" s="32">
        <v>0.2617776746344859</v>
      </c>
      <c r="H213" s="33" t="s">
        <v>42</v>
      </c>
    </row>
    <row r="214" spans="1:8" ht="12.75">
      <c r="A214" s="35" t="s">
        <v>29</v>
      </c>
      <c r="B214" s="35" t="s">
        <v>312</v>
      </c>
      <c r="C214" s="8" t="s">
        <v>36</v>
      </c>
      <c r="D214" s="45">
        <v>0.064775</v>
      </c>
      <c r="E214" s="45">
        <v>0.0582975</v>
      </c>
      <c r="F214" s="45">
        <v>0.0409</v>
      </c>
      <c r="G214" s="36">
        <v>0.6314164415283674</v>
      </c>
      <c r="H214" s="45" t="s">
        <v>42</v>
      </c>
    </row>
    <row r="215" spans="1:8" ht="12.75">
      <c r="A215" s="35" t="s">
        <v>51</v>
      </c>
      <c r="B215" s="35" t="s">
        <v>313</v>
      </c>
      <c r="C215" s="8" t="s">
        <v>159</v>
      </c>
      <c r="D215" s="45">
        <v>0.064</v>
      </c>
      <c r="E215" s="45">
        <v>0.057600000000000005</v>
      </c>
      <c r="F215" s="45">
        <v>0.10229</v>
      </c>
      <c r="G215" s="36">
        <v>1.59828125</v>
      </c>
      <c r="H215" s="45" t="s">
        <v>165</v>
      </c>
    </row>
    <row r="216" spans="1:8" ht="12.75">
      <c r="A216" s="35" t="s">
        <v>51</v>
      </c>
      <c r="B216" s="35" t="s">
        <v>314</v>
      </c>
      <c r="C216" s="8" t="s">
        <v>160</v>
      </c>
      <c r="D216" s="45">
        <v>0.06395375</v>
      </c>
      <c r="E216" s="45">
        <v>0.057558375</v>
      </c>
      <c r="F216" s="45">
        <v>0.05590000000000001</v>
      </c>
      <c r="G216" s="36">
        <v>0.8740691515352893</v>
      </c>
      <c r="H216" s="45" t="s">
        <v>42</v>
      </c>
    </row>
    <row r="217" spans="1:8" ht="12.75">
      <c r="A217" s="35" t="s">
        <v>39</v>
      </c>
      <c r="B217" s="35" t="s">
        <v>315</v>
      </c>
      <c r="C217" s="8" t="s">
        <v>58</v>
      </c>
      <c r="D217" s="45">
        <v>0.06374075</v>
      </c>
      <c r="E217" s="45">
        <v>0.057366675</v>
      </c>
      <c r="F217" s="45">
        <v>0.16764000000000012</v>
      </c>
      <c r="G217" s="36">
        <v>2.6300286708267495</v>
      </c>
      <c r="H217" s="45" t="s">
        <v>165</v>
      </c>
    </row>
    <row r="218" spans="1:8" ht="12.75">
      <c r="A218" s="35" t="s">
        <v>29</v>
      </c>
      <c r="B218" s="35" t="s">
        <v>316</v>
      </c>
      <c r="C218" s="8" t="s">
        <v>93</v>
      </c>
      <c r="D218" s="45">
        <v>0.06304675</v>
      </c>
      <c r="E218" s="45">
        <v>0.056742075</v>
      </c>
      <c r="F218" s="45">
        <v>0.06794000000000006</v>
      </c>
      <c r="G218" s="36">
        <v>1.0776130411163154</v>
      </c>
      <c r="H218" s="45" t="s">
        <v>165</v>
      </c>
    </row>
    <row r="219" spans="1:8" ht="12.75">
      <c r="A219" s="35" t="s">
        <v>109</v>
      </c>
      <c r="B219" s="35" t="s">
        <v>317</v>
      </c>
      <c r="C219" s="8" t="s">
        <v>213</v>
      </c>
      <c r="D219" s="45">
        <v>0.0628505</v>
      </c>
      <c r="E219" s="45">
        <v>0.05656545</v>
      </c>
      <c r="F219" s="45">
        <v>0.06056129032258066</v>
      </c>
      <c r="G219" s="36">
        <v>0.9635769058731538</v>
      </c>
      <c r="H219" s="45" t="s">
        <v>165</v>
      </c>
    </row>
    <row r="220" spans="1:8" ht="12.75">
      <c r="A220" s="35" t="s">
        <v>109</v>
      </c>
      <c r="B220" s="35" t="s">
        <v>318</v>
      </c>
      <c r="C220" s="35" t="s">
        <v>180</v>
      </c>
      <c r="D220" s="46">
        <v>0.0620465</v>
      </c>
      <c r="E220" s="46">
        <v>0.05584185</v>
      </c>
      <c r="F220" s="46">
        <v>0.08141</v>
      </c>
      <c r="G220" s="34">
        <v>1.312080455787192</v>
      </c>
      <c r="H220" s="46" t="s">
        <v>165</v>
      </c>
    </row>
    <row r="221" spans="1:8" ht="12.75">
      <c r="A221" s="35" t="s">
        <v>54</v>
      </c>
      <c r="B221" s="35" t="s">
        <v>319</v>
      </c>
      <c r="C221" s="8" t="s">
        <v>64</v>
      </c>
      <c r="D221" s="45">
        <v>0.0608</v>
      </c>
      <c r="E221" s="45">
        <v>0.05472</v>
      </c>
      <c r="F221" s="45">
        <v>0</v>
      </c>
      <c r="G221" s="36">
        <v>0</v>
      </c>
      <c r="H221" s="45" t="s">
        <v>42</v>
      </c>
    </row>
    <row r="222" spans="1:8" ht="12.75">
      <c r="A222" s="35" t="s">
        <v>320</v>
      </c>
      <c r="B222" s="35" t="s">
        <v>321</v>
      </c>
      <c r="C222" s="8" t="s">
        <v>36</v>
      </c>
      <c r="D222" s="45">
        <v>0.06</v>
      </c>
      <c r="E222" s="45">
        <v>0.054</v>
      </c>
      <c r="F222" s="45">
        <v>0.04649999999999999</v>
      </c>
      <c r="G222" s="36">
        <v>0.775</v>
      </c>
      <c r="H222" s="45" t="s">
        <v>42</v>
      </c>
    </row>
    <row r="223" spans="1:8" ht="12.75">
      <c r="A223" s="35" t="s">
        <v>322</v>
      </c>
      <c r="B223" s="35" t="s">
        <v>323</v>
      </c>
      <c r="C223" s="8" t="s">
        <v>187</v>
      </c>
      <c r="D223" s="45">
        <v>0.05825</v>
      </c>
      <c r="E223" s="45">
        <v>0.052425000000000006</v>
      </c>
      <c r="F223" s="45">
        <v>0.03703999999999998</v>
      </c>
      <c r="G223" s="36">
        <v>0.63587982832618</v>
      </c>
      <c r="H223" s="45" t="s">
        <v>42</v>
      </c>
    </row>
    <row r="224" spans="1:8" ht="12.75">
      <c r="A224" s="35" t="s">
        <v>109</v>
      </c>
      <c r="B224" s="35" t="s">
        <v>324</v>
      </c>
      <c r="C224" s="8" t="s">
        <v>213</v>
      </c>
      <c r="D224" s="45">
        <v>0.0581315</v>
      </c>
      <c r="E224" s="45">
        <v>0.052318350000000007</v>
      </c>
      <c r="F224" s="45">
        <v>6.1814899999999975</v>
      </c>
      <c r="G224" s="36">
        <v>106.33632367993252</v>
      </c>
      <c r="H224" s="45" t="s">
        <v>165</v>
      </c>
    </row>
    <row r="225" spans="1:8" ht="12.75">
      <c r="A225" s="35" t="s">
        <v>109</v>
      </c>
      <c r="B225" s="35" t="s">
        <v>325</v>
      </c>
      <c r="C225" s="8" t="s">
        <v>173</v>
      </c>
      <c r="D225" s="45">
        <v>0.057752</v>
      </c>
      <c r="E225" s="45">
        <v>0.0519768</v>
      </c>
      <c r="F225" s="45">
        <v>0.06982</v>
      </c>
      <c r="G225" s="36">
        <v>1.2089624601745392</v>
      </c>
      <c r="H225" s="45" t="s">
        <v>165</v>
      </c>
    </row>
    <row r="226" spans="1:8" ht="12.75">
      <c r="A226" s="35" t="s">
        <v>51</v>
      </c>
      <c r="B226" s="35" t="s">
        <v>326</v>
      </c>
      <c r="C226" s="35" t="s">
        <v>202</v>
      </c>
      <c r="D226" s="46">
        <v>0.05774325</v>
      </c>
      <c r="E226" s="46">
        <v>0.051968925000000006</v>
      </c>
      <c r="F226" s="46">
        <v>0.026669999999999982</v>
      </c>
      <c r="G226" s="34">
        <v>0.46187216687664756</v>
      </c>
      <c r="H226" s="46" t="s">
        <v>42</v>
      </c>
    </row>
    <row r="227" spans="1:8" ht="12.75">
      <c r="A227" s="35" t="s">
        <v>39</v>
      </c>
      <c r="B227" s="35" t="s">
        <v>327</v>
      </c>
      <c r="C227" s="8" t="s">
        <v>107</v>
      </c>
      <c r="D227" s="45">
        <v>0.0575</v>
      </c>
      <c r="E227" s="45">
        <v>0.05175</v>
      </c>
      <c r="F227" s="45">
        <v>0.040645161290322605</v>
      </c>
      <c r="G227" s="36">
        <v>0.7068723702664801</v>
      </c>
      <c r="H227" s="45" t="s">
        <v>42</v>
      </c>
    </row>
    <row r="228" spans="1:8" ht="12.75">
      <c r="A228" s="12" t="s">
        <v>51</v>
      </c>
      <c r="B228" s="13" t="s">
        <v>328</v>
      </c>
      <c r="C228" s="13" t="s">
        <v>202</v>
      </c>
      <c r="D228" s="30">
        <v>0.057249999999999995</v>
      </c>
      <c r="E228" s="31">
        <v>0.051524999999999994</v>
      </c>
      <c r="F228" s="31">
        <v>0</v>
      </c>
      <c r="G228" s="32">
        <v>0</v>
      </c>
      <c r="H228" s="33" t="s">
        <v>42</v>
      </c>
    </row>
    <row r="229" spans="1:8" ht="12.75">
      <c r="A229" s="35" t="s">
        <v>54</v>
      </c>
      <c r="B229" s="35" t="s">
        <v>329</v>
      </c>
      <c r="C229" s="35" t="s">
        <v>96</v>
      </c>
      <c r="D229" s="46">
        <v>0.056460959675</v>
      </c>
      <c r="E229" s="46">
        <v>0.0508148637075</v>
      </c>
      <c r="F229" s="46">
        <v>0.05699999999999999</v>
      </c>
      <c r="G229" s="34">
        <v>1.0095471335964321</v>
      </c>
      <c r="H229" s="46" t="s">
        <v>165</v>
      </c>
    </row>
    <row r="230" spans="1:8" ht="12.75">
      <c r="A230" s="35" t="s">
        <v>39</v>
      </c>
      <c r="B230" s="35" t="s">
        <v>330</v>
      </c>
      <c r="C230" s="8" t="s">
        <v>100</v>
      </c>
      <c r="D230" s="45">
        <v>0.056415</v>
      </c>
      <c r="E230" s="45">
        <v>0.0507735</v>
      </c>
      <c r="F230" s="45">
        <v>0.03400000000000002</v>
      </c>
      <c r="G230" s="36">
        <v>0.6026765931046711</v>
      </c>
      <c r="H230" s="45" t="s">
        <v>42</v>
      </c>
    </row>
    <row r="231" spans="1:8" ht="12.75">
      <c r="A231" s="12" t="s">
        <v>51</v>
      </c>
      <c r="B231" s="13" t="s">
        <v>331</v>
      </c>
      <c r="C231" s="13" t="s">
        <v>50</v>
      </c>
      <c r="D231" s="30">
        <v>0.0555</v>
      </c>
      <c r="E231" s="31">
        <v>0.04995</v>
      </c>
      <c r="F231" s="31">
        <v>0.04851612903225806</v>
      </c>
      <c r="G231" s="32">
        <v>0.8741644870677128</v>
      </c>
      <c r="H231" s="33" t="s">
        <v>42</v>
      </c>
    </row>
    <row r="232" spans="1:8" ht="12.75">
      <c r="A232" s="35" t="s">
        <v>29</v>
      </c>
      <c r="B232" s="35" t="s">
        <v>332</v>
      </c>
      <c r="C232" s="8" t="s">
        <v>211</v>
      </c>
      <c r="D232" s="45">
        <v>0.0551095</v>
      </c>
      <c r="E232" s="45">
        <v>0.04959855</v>
      </c>
      <c r="F232" s="45">
        <v>0.07051000000000003</v>
      </c>
      <c r="G232" s="36">
        <v>1.2794527259365451</v>
      </c>
      <c r="H232" s="45" t="s">
        <v>165</v>
      </c>
    </row>
    <row r="233" spans="1:8" ht="12.75">
      <c r="A233" s="35" t="s">
        <v>29</v>
      </c>
      <c r="B233" s="35" t="s">
        <v>333</v>
      </c>
      <c r="C233" s="8" t="s">
        <v>66</v>
      </c>
      <c r="D233" s="45">
        <v>0.05301425</v>
      </c>
      <c r="E233" s="45">
        <v>0.047712825</v>
      </c>
      <c r="F233" s="45">
        <v>0.03483000000000001</v>
      </c>
      <c r="G233" s="36">
        <v>0.6569931669315328</v>
      </c>
      <c r="H233" s="45" t="s">
        <v>42</v>
      </c>
    </row>
    <row r="234" spans="1:8" ht="12.75">
      <c r="A234" s="35" t="s">
        <v>39</v>
      </c>
      <c r="B234" s="35" t="s">
        <v>334</v>
      </c>
      <c r="C234" s="8" t="s">
        <v>62</v>
      </c>
      <c r="D234" s="45">
        <v>0.05204975</v>
      </c>
      <c r="E234" s="45">
        <v>0.046844775</v>
      </c>
      <c r="F234" s="45">
        <v>3.2258064516129034E-05</v>
      </c>
      <c r="G234" s="36">
        <v>0.0006197544563831533</v>
      </c>
      <c r="H234" s="45" t="s">
        <v>42</v>
      </c>
    </row>
    <row r="235" spans="1:8" ht="12.75">
      <c r="A235" s="35" t="s">
        <v>29</v>
      </c>
      <c r="B235" s="35" t="s">
        <v>335</v>
      </c>
      <c r="C235" s="8" t="s">
        <v>93</v>
      </c>
      <c r="D235" s="45">
        <v>0.051</v>
      </c>
      <c r="E235" s="45">
        <v>0.046</v>
      </c>
      <c r="F235" s="45">
        <v>0.04715000000000002</v>
      </c>
      <c r="G235" s="36">
        <v>0.924509803921569</v>
      </c>
      <c r="H235" s="45" t="s">
        <v>165</v>
      </c>
    </row>
    <row r="236" spans="1:8" ht="12.75">
      <c r="A236" s="35" t="s">
        <v>51</v>
      </c>
      <c r="B236" s="35" t="s">
        <v>336</v>
      </c>
      <c r="C236" s="35" t="s">
        <v>202</v>
      </c>
      <c r="D236" s="46">
        <v>0.05094925</v>
      </c>
      <c r="E236" s="46">
        <v>0.045854325</v>
      </c>
      <c r="F236" s="46">
        <v>0.03795</v>
      </c>
      <c r="G236" s="34">
        <v>0.7448588546445727</v>
      </c>
      <c r="H236" s="46" t="s">
        <v>42</v>
      </c>
    </row>
    <row r="237" spans="1:8" ht="12.75">
      <c r="A237" s="35" t="s">
        <v>51</v>
      </c>
      <c r="B237" s="35" t="s">
        <v>337</v>
      </c>
      <c r="C237" s="8" t="s">
        <v>202</v>
      </c>
      <c r="D237" s="45">
        <v>0.05059225</v>
      </c>
      <c r="E237" s="45">
        <v>0.045533025</v>
      </c>
      <c r="F237" s="45">
        <v>0.04255000000000001</v>
      </c>
      <c r="G237" s="36">
        <v>0.8410379060033901</v>
      </c>
      <c r="H237" s="45" t="s">
        <v>42</v>
      </c>
    </row>
    <row r="238" spans="1:8" ht="25.5">
      <c r="A238" s="35" t="s">
        <v>109</v>
      </c>
      <c r="B238" s="35" t="s">
        <v>338</v>
      </c>
      <c r="C238" s="8" t="s">
        <v>289</v>
      </c>
      <c r="D238" s="45">
        <v>0.04849575</v>
      </c>
      <c r="E238" s="45">
        <v>0.043646174999999995</v>
      </c>
      <c r="F238" s="45">
        <v>0.05452999999999998</v>
      </c>
      <c r="G238" s="36">
        <v>1.1244284292953504</v>
      </c>
      <c r="H238" s="45" t="s">
        <v>165</v>
      </c>
    </row>
    <row r="239" spans="1:8" ht="12.75">
      <c r="A239" s="35" t="s">
        <v>109</v>
      </c>
      <c r="B239" s="35" t="s">
        <v>339</v>
      </c>
      <c r="C239" s="8" t="s">
        <v>185</v>
      </c>
      <c r="D239" s="45">
        <v>0.0469845</v>
      </c>
      <c r="E239" s="45">
        <v>0.04228605</v>
      </c>
      <c r="F239" s="45">
        <v>0.04069999999999998</v>
      </c>
      <c r="G239" s="36">
        <v>0.8662431227319644</v>
      </c>
      <c r="H239" s="45" t="s">
        <v>42</v>
      </c>
    </row>
    <row r="240" spans="1:8" ht="12.75">
      <c r="A240" s="35" t="s">
        <v>51</v>
      </c>
      <c r="B240" s="35" t="s">
        <v>340</v>
      </c>
      <c r="C240" s="8" t="s">
        <v>160</v>
      </c>
      <c r="D240" s="45">
        <v>0.04438825</v>
      </c>
      <c r="E240" s="45">
        <v>0.039949425</v>
      </c>
      <c r="F240" s="45">
        <v>0.037099999999999994</v>
      </c>
      <c r="G240" s="36">
        <v>0.8358067731888505</v>
      </c>
      <c r="H240" s="45" t="s">
        <v>42</v>
      </c>
    </row>
    <row r="241" spans="1:8" ht="12.75">
      <c r="A241" s="35" t="s">
        <v>51</v>
      </c>
      <c r="B241" s="35" t="s">
        <v>341</v>
      </c>
      <c r="C241" s="8" t="s">
        <v>202</v>
      </c>
      <c r="D241" s="45">
        <v>0.04329675</v>
      </c>
      <c r="E241" s="45">
        <v>0.038967075000000004</v>
      </c>
      <c r="F241" s="45">
        <v>0.05989</v>
      </c>
      <c r="G241" s="36">
        <v>1.3832447008147262</v>
      </c>
      <c r="H241" s="45" t="s">
        <v>165</v>
      </c>
    </row>
    <row r="242" spans="1:8" ht="12.75">
      <c r="A242" s="35" t="s">
        <v>39</v>
      </c>
      <c r="B242" s="35" t="s">
        <v>342</v>
      </c>
      <c r="C242" s="8" t="s">
        <v>122</v>
      </c>
      <c r="D242" s="45">
        <v>0.04225</v>
      </c>
      <c r="E242" s="45">
        <v>0.038025</v>
      </c>
      <c r="F242" s="45">
        <v>0.040999999999999995</v>
      </c>
      <c r="G242" s="36">
        <v>0.9704142011834318</v>
      </c>
      <c r="H242" s="45" t="s">
        <v>165</v>
      </c>
    </row>
    <row r="243" spans="1:8" ht="12.75">
      <c r="A243" s="35" t="s">
        <v>39</v>
      </c>
      <c r="B243" s="35" t="s">
        <v>343</v>
      </c>
      <c r="C243" s="8" t="s">
        <v>71</v>
      </c>
      <c r="D243" s="45">
        <v>0.042154</v>
      </c>
      <c r="E243" s="45">
        <v>0.037938599999999996</v>
      </c>
      <c r="F243" s="45">
        <v>0</v>
      </c>
      <c r="G243" s="36">
        <v>0</v>
      </c>
      <c r="H243" s="45" t="s">
        <v>42</v>
      </c>
    </row>
    <row r="244" spans="1:8" ht="12.75">
      <c r="A244" s="35" t="s">
        <v>29</v>
      </c>
      <c r="B244" s="35" t="s">
        <v>344</v>
      </c>
      <c r="C244" s="8" t="s">
        <v>50</v>
      </c>
      <c r="D244" s="45">
        <v>0.0418685</v>
      </c>
      <c r="E244" s="45">
        <v>0.037681650000000004</v>
      </c>
      <c r="F244" s="45">
        <v>0.05305000000000003</v>
      </c>
      <c r="G244" s="36">
        <v>1.2670623499767133</v>
      </c>
      <c r="H244" s="45" t="s">
        <v>165</v>
      </c>
    </row>
    <row r="245" spans="1:8" ht="12.75">
      <c r="A245" s="35" t="s">
        <v>29</v>
      </c>
      <c r="B245" s="35" t="s">
        <v>345</v>
      </c>
      <c r="C245" s="8" t="s">
        <v>127</v>
      </c>
      <c r="D245" s="45">
        <v>0.041807</v>
      </c>
      <c r="E245" s="45">
        <v>0.0376263</v>
      </c>
      <c r="F245" s="45">
        <v>0.04252000000000003</v>
      </c>
      <c r="G245" s="36">
        <v>1.0170545602411087</v>
      </c>
      <c r="H245" s="45" t="s">
        <v>165</v>
      </c>
    </row>
    <row r="246" spans="1:8" ht="12.75">
      <c r="A246" s="35" t="s">
        <v>51</v>
      </c>
      <c r="B246" s="35" t="s">
        <v>346</v>
      </c>
      <c r="C246" s="8" t="s">
        <v>53</v>
      </c>
      <c r="D246" s="45">
        <v>0.040105</v>
      </c>
      <c r="E246" s="45">
        <v>0.0360945</v>
      </c>
      <c r="F246" s="45">
        <v>0.03969</v>
      </c>
      <c r="G246" s="36">
        <v>0.9896521630719362</v>
      </c>
      <c r="H246" s="45" t="s">
        <v>165</v>
      </c>
    </row>
    <row r="247" spans="1:8" ht="12.75">
      <c r="A247" s="35" t="s">
        <v>39</v>
      </c>
      <c r="B247" s="35" t="s">
        <v>347</v>
      </c>
      <c r="C247" s="8" t="s">
        <v>58</v>
      </c>
      <c r="D247" s="45">
        <v>0.0394995</v>
      </c>
      <c r="E247" s="45">
        <v>0.03554955</v>
      </c>
      <c r="F247" s="45">
        <v>0.00077</v>
      </c>
      <c r="G247" s="36">
        <v>0.019493917644527146</v>
      </c>
      <c r="H247" s="45" t="s">
        <v>42</v>
      </c>
    </row>
    <row r="248" spans="1:8" ht="12.75">
      <c r="A248" s="35" t="s">
        <v>39</v>
      </c>
      <c r="B248" s="35" t="s">
        <v>348</v>
      </c>
      <c r="C248" s="8" t="s">
        <v>107</v>
      </c>
      <c r="D248" s="45">
        <v>0.0379</v>
      </c>
      <c r="E248" s="45">
        <v>0.03411</v>
      </c>
      <c r="F248" s="45">
        <v>0.0013299999999999998</v>
      </c>
      <c r="G248" s="36">
        <v>0.03509234828496041</v>
      </c>
      <c r="H248" s="45" t="s">
        <v>42</v>
      </c>
    </row>
    <row r="249" spans="1:8" ht="25.5">
      <c r="A249" s="35" t="s">
        <v>109</v>
      </c>
      <c r="B249" s="35" t="s">
        <v>349</v>
      </c>
      <c r="C249" s="8" t="s">
        <v>289</v>
      </c>
      <c r="D249" s="45">
        <v>0.03712475</v>
      </c>
      <c r="E249" s="45">
        <v>0.033412275</v>
      </c>
      <c r="F249" s="45">
        <v>0.04266999999999999</v>
      </c>
      <c r="G249" s="36">
        <v>1.1493680092121832</v>
      </c>
      <c r="H249" s="45" t="s">
        <v>165</v>
      </c>
    </row>
    <row r="250" spans="1:8" ht="12.75">
      <c r="A250" s="35" t="s">
        <v>322</v>
      </c>
      <c r="B250" s="35" t="s">
        <v>350</v>
      </c>
      <c r="C250" s="8" t="s">
        <v>187</v>
      </c>
      <c r="D250" s="45">
        <v>0.036625</v>
      </c>
      <c r="E250" s="45">
        <v>0.0329625</v>
      </c>
      <c r="F250" s="45">
        <v>0.035800000000000026</v>
      </c>
      <c r="G250" s="36">
        <v>0.9774744027303762</v>
      </c>
      <c r="H250" s="45" t="s">
        <v>165</v>
      </c>
    </row>
    <row r="251" spans="1:8" ht="12.75">
      <c r="A251" s="18" t="s">
        <v>109</v>
      </c>
      <c r="B251" s="18" t="s">
        <v>351</v>
      </c>
      <c r="C251" s="18" t="s">
        <v>159</v>
      </c>
      <c r="D251" s="42">
        <v>0.035250000000000004</v>
      </c>
      <c r="E251" s="47">
        <v>0.036</v>
      </c>
      <c r="F251" s="43">
        <v>0</v>
      </c>
      <c r="G251" s="32">
        <v>0</v>
      </c>
      <c r="H251" s="33" t="s">
        <v>42</v>
      </c>
    </row>
    <row r="252" spans="1:8" ht="12.75">
      <c r="A252" s="35" t="s">
        <v>51</v>
      </c>
      <c r="B252" s="35" t="s">
        <v>352</v>
      </c>
      <c r="C252" s="35" t="s">
        <v>146</v>
      </c>
      <c r="D252" s="46">
        <v>0.035</v>
      </c>
      <c r="E252" s="46">
        <v>0.0315</v>
      </c>
      <c r="F252" s="46">
        <v>0.028989999999999985</v>
      </c>
      <c r="G252" s="34">
        <v>0.8282857142857137</v>
      </c>
      <c r="H252" s="46" t="s">
        <v>42</v>
      </c>
    </row>
    <row r="253" spans="1:8" ht="12.75">
      <c r="A253" s="35" t="s">
        <v>320</v>
      </c>
      <c r="B253" s="35" t="s">
        <v>353</v>
      </c>
      <c r="C253" s="35" t="s">
        <v>36</v>
      </c>
      <c r="D253" s="46">
        <v>0.035</v>
      </c>
      <c r="E253" s="46">
        <v>0.03150000000000001</v>
      </c>
      <c r="F253" s="46">
        <v>0.02349354838709677</v>
      </c>
      <c r="G253" s="34">
        <v>0.6712442396313363</v>
      </c>
      <c r="H253" s="46" t="s">
        <v>42</v>
      </c>
    </row>
    <row r="254" spans="1:8" ht="12.75">
      <c r="A254" s="35" t="s">
        <v>51</v>
      </c>
      <c r="B254" s="35" t="s">
        <v>354</v>
      </c>
      <c r="C254" s="8" t="s">
        <v>159</v>
      </c>
      <c r="D254" s="45">
        <v>0.034839</v>
      </c>
      <c r="E254" s="45">
        <v>0.031355100000000004</v>
      </c>
      <c r="F254" s="45">
        <v>0.03288000000000001</v>
      </c>
      <c r="G254" s="36">
        <v>0.9437699130285029</v>
      </c>
      <c r="H254" s="45" t="s">
        <v>165</v>
      </c>
    </row>
    <row r="255" spans="1:8" ht="12.75">
      <c r="A255" s="35" t="s">
        <v>51</v>
      </c>
      <c r="B255" s="35" t="s">
        <v>355</v>
      </c>
      <c r="C255" s="8" t="s">
        <v>148</v>
      </c>
      <c r="D255" s="45">
        <v>0.0342855</v>
      </c>
      <c r="E255" s="45">
        <v>0.030856949999999998</v>
      </c>
      <c r="F255" s="45">
        <v>0.043469999999999974</v>
      </c>
      <c r="G255" s="36">
        <v>1.267882924268276</v>
      </c>
      <c r="H255" s="45" t="s">
        <v>165</v>
      </c>
    </row>
    <row r="256" spans="1:8" ht="12.75">
      <c r="A256" s="35" t="s">
        <v>109</v>
      </c>
      <c r="B256" s="35" t="s">
        <v>356</v>
      </c>
      <c r="C256" s="8" t="s">
        <v>180</v>
      </c>
      <c r="D256" s="45">
        <v>0.03366925</v>
      </c>
      <c r="E256" s="45">
        <v>0.030302324999999998</v>
      </c>
      <c r="F256" s="45">
        <v>0.03800000000000001</v>
      </c>
      <c r="G256" s="36">
        <v>1.1286262687764061</v>
      </c>
      <c r="H256" s="45" t="s">
        <v>165</v>
      </c>
    </row>
    <row r="257" spans="1:8" ht="12.75">
      <c r="A257" s="35" t="s">
        <v>29</v>
      </c>
      <c r="B257" s="35" t="s">
        <v>357</v>
      </c>
      <c r="C257" s="8" t="s">
        <v>211</v>
      </c>
      <c r="D257" s="45">
        <v>0.0325965</v>
      </c>
      <c r="E257" s="45">
        <v>0.02933685</v>
      </c>
      <c r="F257" s="45">
        <v>0</v>
      </c>
      <c r="G257" s="36">
        <v>0</v>
      </c>
      <c r="H257" s="45" t="s">
        <v>42</v>
      </c>
    </row>
    <row r="258" spans="1:8" ht="12.75">
      <c r="A258" s="35" t="s">
        <v>109</v>
      </c>
      <c r="B258" s="35" t="s">
        <v>358</v>
      </c>
      <c r="C258" s="8" t="s">
        <v>111</v>
      </c>
      <c r="D258" s="45">
        <v>0.031828</v>
      </c>
      <c r="E258" s="45">
        <v>0.028645200000000003</v>
      </c>
      <c r="F258" s="45">
        <v>0.060729999999999965</v>
      </c>
      <c r="G258" s="36">
        <v>1.908068367475178</v>
      </c>
      <c r="H258" s="45" t="s">
        <v>165</v>
      </c>
    </row>
    <row r="259" spans="1:8" ht="12.75">
      <c r="A259" s="35" t="s">
        <v>29</v>
      </c>
      <c r="B259" s="35" t="s">
        <v>359</v>
      </c>
      <c r="C259" s="8" t="s">
        <v>211</v>
      </c>
      <c r="D259" s="45">
        <v>0.0315</v>
      </c>
      <c r="E259" s="45">
        <v>0.02835</v>
      </c>
      <c r="F259" s="45">
        <v>0.009310000000000002</v>
      </c>
      <c r="G259" s="36">
        <v>0.2955555555555556</v>
      </c>
      <c r="H259" s="45" t="s">
        <v>42</v>
      </c>
    </row>
    <row r="260" spans="1:8" ht="25.5">
      <c r="A260" s="35" t="s">
        <v>109</v>
      </c>
      <c r="B260" s="35" t="s">
        <v>360</v>
      </c>
      <c r="C260" s="8" t="s">
        <v>289</v>
      </c>
      <c r="D260" s="45">
        <v>0.0313175</v>
      </c>
      <c r="E260" s="45">
        <v>0.02818575</v>
      </c>
      <c r="F260" s="45">
        <v>0.02168999999999999</v>
      </c>
      <c r="G260" s="36">
        <v>0.6925840185199965</v>
      </c>
      <c r="H260" s="45" t="s">
        <v>42</v>
      </c>
    </row>
    <row r="261" spans="1:8" ht="12.75">
      <c r="A261" s="35" t="s">
        <v>29</v>
      </c>
      <c r="B261" s="35" t="s">
        <v>361</v>
      </c>
      <c r="C261" s="8" t="s">
        <v>68</v>
      </c>
      <c r="D261" s="45">
        <v>0.031316</v>
      </c>
      <c r="E261" s="45">
        <v>0.0281844</v>
      </c>
      <c r="F261" s="45">
        <v>0.018000000000000006</v>
      </c>
      <c r="G261" s="36">
        <v>0.5747860518584751</v>
      </c>
      <c r="H261" s="45" t="s">
        <v>42</v>
      </c>
    </row>
    <row r="262" spans="1:8" ht="12.75">
      <c r="A262" s="35" t="s">
        <v>29</v>
      </c>
      <c r="B262" s="35" t="s">
        <v>362</v>
      </c>
      <c r="C262" s="8" t="s">
        <v>68</v>
      </c>
      <c r="D262" s="45">
        <v>0.031316</v>
      </c>
      <c r="E262" s="45">
        <v>0.0281844</v>
      </c>
      <c r="F262" s="45">
        <v>0.0030000000000000014</v>
      </c>
      <c r="G262" s="36">
        <v>0.09579767530974587</v>
      </c>
      <c r="H262" s="45" t="s">
        <v>42</v>
      </c>
    </row>
    <row r="263" spans="1:8" ht="12.75">
      <c r="A263" s="35" t="s">
        <v>174</v>
      </c>
      <c r="B263" s="35" t="s">
        <v>363</v>
      </c>
      <c r="C263" s="8" t="s">
        <v>198</v>
      </c>
      <c r="D263" s="45">
        <v>0.03126925</v>
      </c>
      <c r="E263" s="45">
        <v>0.028142325</v>
      </c>
      <c r="F263" s="45">
        <v>0.03086</v>
      </c>
      <c r="G263" s="36">
        <v>0.9869120621697035</v>
      </c>
      <c r="H263" s="45" t="s">
        <v>165</v>
      </c>
    </row>
    <row r="264" spans="1:8" ht="12.75">
      <c r="A264" s="35" t="s">
        <v>29</v>
      </c>
      <c r="B264" s="35" t="s">
        <v>364</v>
      </c>
      <c r="C264" s="35" t="s">
        <v>211</v>
      </c>
      <c r="D264" s="46">
        <v>0.029975</v>
      </c>
      <c r="E264" s="46">
        <v>0.0269775</v>
      </c>
      <c r="F264" s="46">
        <v>0.00929</v>
      </c>
      <c r="G264" s="34">
        <v>0.3099249374478732</v>
      </c>
      <c r="H264" s="46" t="s">
        <v>42</v>
      </c>
    </row>
    <row r="265" spans="1:8" ht="12.75">
      <c r="A265" s="35" t="s">
        <v>45</v>
      </c>
      <c r="B265" s="35" t="s">
        <v>365</v>
      </c>
      <c r="C265" s="8" t="s">
        <v>75</v>
      </c>
      <c r="D265" s="45">
        <v>0.029612</v>
      </c>
      <c r="E265" s="45">
        <v>0.0266508</v>
      </c>
      <c r="F265" s="45">
        <v>0.030800000000000022</v>
      </c>
      <c r="G265" s="36">
        <v>1.040118870728084</v>
      </c>
      <c r="H265" s="45" t="s">
        <v>165</v>
      </c>
    </row>
    <row r="266" spans="1:8" ht="25.5">
      <c r="A266" s="18" t="s">
        <v>45</v>
      </c>
      <c r="B266" s="18" t="s">
        <v>366</v>
      </c>
      <c r="C266" s="18" t="s">
        <v>367</v>
      </c>
      <c r="D266" s="42">
        <v>0.0295</v>
      </c>
      <c r="E266" s="47">
        <v>0.027</v>
      </c>
      <c r="F266" s="43">
        <v>0.07372903225806451</v>
      </c>
      <c r="G266" s="32">
        <v>2.4992892290869326</v>
      </c>
      <c r="H266" s="33" t="s">
        <v>165</v>
      </c>
    </row>
    <row r="267" spans="1:8" ht="12.75">
      <c r="A267" s="35" t="s">
        <v>51</v>
      </c>
      <c r="B267" s="35" t="s">
        <v>368</v>
      </c>
      <c r="C267" s="8" t="s">
        <v>51</v>
      </c>
      <c r="D267" s="45">
        <v>0.0294</v>
      </c>
      <c r="E267" s="45">
        <v>0.02646</v>
      </c>
      <c r="F267" s="45">
        <v>0.0034499999999999986</v>
      </c>
      <c r="G267" s="36">
        <v>0.11734693877551017</v>
      </c>
      <c r="H267" s="45" t="s">
        <v>42</v>
      </c>
    </row>
    <row r="268" spans="1:8" ht="12.75">
      <c r="A268" s="35" t="s">
        <v>51</v>
      </c>
      <c r="B268" s="35" t="s">
        <v>369</v>
      </c>
      <c r="C268" s="8" t="s">
        <v>51</v>
      </c>
      <c r="D268" s="45">
        <v>0.0292485</v>
      </c>
      <c r="E268" s="45">
        <v>0.02632365</v>
      </c>
      <c r="F268" s="45">
        <v>0.001890000000000001</v>
      </c>
      <c r="G268" s="36">
        <v>0.06461869839478951</v>
      </c>
      <c r="H268" s="45" t="s">
        <v>42</v>
      </c>
    </row>
    <row r="269" spans="1:8" ht="12.75">
      <c r="A269" s="35" t="s">
        <v>51</v>
      </c>
      <c r="B269" s="35" t="s">
        <v>370</v>
      </c>
      <c r="C269" s="8" t="s">
        <v>159</v>
      </c>
      <c r="D269" s="45">
        <v>0.0289505</v>
      </c>
      <c r="E269" s="45">
        <v>0.02605545</v>
      </c>
      <c r="F269" s="45">
        <v>0.02375</v>
      </c>
      <c r="G269" s="36">
        <v>0.8203657967910745</v>
      </c>
      <c r="H269" s="45" t="s">
        <v>42</v>
      </c>
    </row>
    <row r="270" spans="1:8" ht="12.75">
      <c r="A270" s="35" t="s">
        <v>51</v>
      </c>
      <c r="B270" s="35" t="s">
        <v>371</v>
      </c>
      <c r="C270" s="8" t="s">
        <v>202</v>
      </c>
      <c r="D270" s="45">
        <v>0.028564</v>
      </c>
      <c r="E270" s="45">
        <v>0.0257076</v>
      </c>
      <c r="F270" s="45">
        <v>0.03537999999999999</v>
      </c>
      <c r="G270" s="36">
        <v>1.2386220417308496</v>
      </c>
      <c r="H270" s="45" t="s">
        <v>165</v>
      </c>
    </row>
    <row r="271" spans="1:8" ht="12.75">
      <c r="A271" s="35" t="s">
        <v>45</v>
      </c>
      <c r="B271" s="35" t="s">
        <v>372</v>
      </c>
      <c r="C271" s="8" t="s">
        <v>75</v>
      </c>
      <c r="D271" s="45">
        <v>0.0279</v>
      </c>
      <c r="E271" s="45">
        <v>0.02511</v>
      </c>
      <c r="F271" s="45">
        <v>0.004500000000000001</v>
      </c>
      <c r="G271" s="36">
        <v>0.1612903225806452</v>
      </c>
      <c r="H271" s="45" t="s">
        <v>42</v>
      </c>
    </row>
    <row r="272" spans="1:8" ht="12.75">
      <c r="A272" s="35" t="s">
        <v>29</v>
      </c>
      <c r="B272" s="35" t="s">
        <v>373</v>
      </c>
      <c r="C272" s="8" t="s">
        <v>211</v>
      </c>
      <c r="D272" s="45">
        <v>0.0265</v>
      </c>
      <c r="E272" s="45">
        <v>0.02385</v>
      </c>
      <c r="F272" s="45">
        <v>0.021800000000000007</v>
      </c>
      <c r="G272" s="36">
        <v>0.8226415094339625</v>
      </c>
      <c r="H272" s="45" t="s">
        <v>42</v>
      </c>
    </row>
    <row r="273" spans="1:8" ht="12.75">
      <c r="A273" s="12" t="s">
        <v>29</v>
      </c>
      <c r="B273" s="13" t="s">
        <v>374</v>
      </c>
      <c r="C273" s="13" t="s">
        <v>50</v>
      </c>
      <c r="D273" s="30">
        <v>0.026</v>
      </c>
      <c r="E273" s="31">
        <v>0.023</v>
      </c>
      <c r="F273" s="31">
        <v>0.024117258064516128</v>
      </c>
      <c r="G273" s="32">
        <v>0.9275868486352358</v>
      </c>
      <c r="H273" s="33" t="s">
        <v>165</v>
      </c>
    </row>
    <row r="274" spans="1:8" ht="12.75">
      <c r="A274" s="35" t="s">
        <v>224</v>
      </c>
      <c r="B274" s="35" t="s">
        <v>375</v>
      </c>
      <c r="C274" s="8" t="s">
        <v>96</v>
      </c>
      <c r="D274" s="45">
        <v>0.02572675</v>
      </c>
      <c r="E274" s="45">
        <v>0.023154075</v>
      </c>
      <c r="F274" s="45">
        <v>0.01709</v>
      </c>
      <c r="G274" s="36">
        <v>0.6642891154148892</v>
      </c>
      <c r="H274" s="45" t="s">
        <v>42</v>
      </c>
    </row>
    <row r="275" spans="1:8" ht="12.75">
      <c r="A275" s="35" t="s">
        <v>29</v>
      </c>
      <c r="B275" s="35" t="s">
        <v>376</v>
      </c>
      <c r="C275" s="8" t="s">
        <v>68</v>
      </c>
      <c r="D275" s="45">
        <v>0.025</v>
      </c>
      <c r="E275" s="45">
        <v>0.0225</v>
      </c>
      <c r="F275" s="45">
        <v>0</v>
      </c>
      <c r="G275" s="36">
        <v>0</v>
      </c>
      <c r="H275" s="45" t="s">
        <v>42</v>
      </c>
    </row>
    <row r="276" spans="1:8" ht="12.75">
      <c r="A276" s="35" t="s">
        <v>54</v>
      </c>
      <c r="B276" s="35" t="s">
        <v>377</v>
      </c>
      <c r="C276" s="8" t="s">
        <v>113</v>
      </c>
      <c r="D276" s="45">
        <v>0.02496675</v>
      </c>
      <c r="E276" s="45">
        <v>0.022470075</v>
      </c>
      <c r="F276" s="45">
        <v>0.01946999999999999</v>
      </c>
      <c r="G276" s="36">
        <v>0.7798371834539934</v>
      </c>
      <c r="H276" s="45" t="s">
        <v>42</v>
      </c>
    </row>
    <row r="277" spans="1:8" ht="12.75">
      <c r="A277" s="35" t="s">
        <v>88</v>
      </c>
      <c r="B277" s="35" t="s">
        <v>378</v>
      </c>
      <c r="C277" s="8" t="s">
        <v>193</v>
      </c>
      <c r="D277" s="45">
        <v>0.02433</v>
      </c>
      <c r="E277" s="45">
        <v>0.021897</v>
      </c>
      <c r="F277" s="45">
        <v>0</v>
      </c>
      <c r="G277" s="36">
        <v>0</v>
      </c>
      <c r="H277" s="45" t="s">
        <v>42</v>
      </c>
    </row>
    <row r="278" spans="1:8" ht="12.75">
      <c r="A278" s="35" t="s">
        <v>29</v>
      </c>
      <c r="B278" s="35" t="s">
        <v>379</v>
      </c>
      <c r="C278" s="8" t="s">
        <v>211</v>
      </c>
      <c r="D278" s="45">
        <v>0.023838</v>
      </c>
      <c r="E278" s="45">
        <v>0.021454200000000003</v>
      </c>
      <c r="F278" s="45">
        <v>0.0045999999999999965</v>
      </c>
      <c r="G278" s="36">
        <v>0.19296920882624366</v>
      </c>
      <c r="H278" s="45" t="s">
        <v>42</v>
      </c>
    </row>
    <row r="279" spans="1:8" ht="12.75">
      <c r="A279" s="35" t="s">
        <v>51</v>
      </c>
      <c r="B279" s="35" t="s">
        <v>380</v>
      </c>
      <c r="C279" s="35" t="s">
        <v>51</v>
      </c>
      <c r="D279" s="46">
        <v>0.02334675</v>
      </c>
      <c r="E279" s="46">
        <v>0.021012075</v>
      </c>
      <c r="F279" s="46">
        <v>0.03666999999999999</v>
      </c>
      <c r="G279" s="34">
        <v>1.5706682943022043</v>
      </c>
      <c r="H279" s="46" t="s">
        <v>165</v>
      </c>
    </row>
    <row r="280" spans="1:8" ht="12.75">
      <c r="A280" s="35" t="s">
        <v>109</v>
      </c>
      <c r="B280" s="35" t="s">
        <v>381</v>
      </c>
      <c r="C280" s="8" t="s">
        <v>142</v>
      </c>
      <c r="D280" s="45">
        <v>0.023</v>
      </c>
      <c r="E280" s="45">
        <v>0.0207</v>
      </c>
      <c r="F280" s="45">
        <v>0.0192</v>
      </c>
      <c r="G280" s="36">
        <v>0.8347826086956521</v>
      </c>
      <c r="H280" s="45" t="s">
        <v>42</v>
      </c>
    </row>
    <row r="281" spans="1:8" ht="12.75">
      <c r="A281" s="35" t="s">
        <v>220</v>
      </c>
      <c r="B281" s="35" t="s">
        <v>382</v>
      </c>
      <c r="C281" s="8" t="s">
        <v>50</v>
      </c>
      <c r="D281" s="45">
        <v>0.022268</v>
      </c>
      <c r="E281" s="45">
        <v>0.0200412</v>
      </c>
      <c r="F281" s="45">
        <v>0.01871</v>
      </c>
      <c r="G281" s="36">
        <v>0.8402191485539788</v>
      </c>
      <c r="H281" s="45" t="s">
        <v>42</v>
      </c>
    </row>
    <row r="282" spans="1:8" ht="12.75">
      <c r="A282" s="35" t="s">
        <v>88</v>
      </c>
      <c r="B282" s="35" t="s">
        <v>383</v>
      </c>
      <c r="C282" s="8" t="s">
        <v>183</v>
      </c>
      <c r="D282" s="45">
        <v>0.0214325</v>
      </c>
      <c r="E282" s="45">
        <v>0.01928925</v>
      </c>
      <c r="F282" s="45">
        <v>0.00068</v>
      </c>
      <c r="G282" s="36">
        <v>0.031727516621952646</v>
      </c>
      <c r="H282" s="45" t="s">
        <v>42</v>
      </c>
    </row>
    <row r="283" spans="1:8" ht="12.75">
      <c r="A283" s="35" t="s">
        <v>54</v>
      </c>
      <c r="B283" s="35" t="s">
        <v>384</v>
      </c>
      <c r="C283" s="8" t="s">
        <v>96</v>
      </c>
      <c r="D283" s="45">
        <v>0.02131</v>
      </c>
      <c r="E283" s="45">
        <v>0.019178999999999998</v>
      </c>
      <c r="F283" s="45">
        <v>0.045</v>
      </c>
      <c r="G283" s="36">
        <v>2.1116846550915063</v>
      </c>
      <c r="H283" s="45" t="s">
        <v>165</v>
      </c>
    </row>
    <row r="284" spans="1:8" ht="12.75">
      <c r="A284" s="12" t="s">
        <v>29</v>
      </c>
      <c r="B284" s="13" t="s">
        <v>385</v>
      </c>
      <c r="C284" s="13" t="s">
        <v>68</v>
      </c>
      <c r="D284" s="30">
        <v>0.02075</v>
      </c>
      <c r="E284" s="31">
        <v>0.018675</v>
      </c>
      <c r="F284" s="31">
        <v>0</v>
      </c>
      <c r="G284" s="32">
        <v>0</v>
      </c>
      <c r="H284" s="33" t="s">
        <v>42</v>
      </c>
    </row>
    <row r="285" spans="1:8" ht="12.75">
      <c r="A285" s="12" t="s">
        <v>29</v>
      </c>
      <c r="B285" s="13" t="s">
        <v>386</v>
      </c>
      <c r="C285" s="13" t="s">
        <v>50</v>
      </c>
      <c r="D285" s="30">
        <v>0.02075</v>
      </c>
      <c r="E285" s="31">
        <v>0.018675</v>
      </c>
      <c r="F285" s="31">
        <v>0</v>
      </c>
      <c r="G285" s="32">
        <v>0</v>
      </c>
      <c r="H285" s="33" t="s">
        <v>42</v>
      </c>
    </row>
    <row r="286" spans="1:8" ht="12.75">
      <c r="A286" s="35" t="s">
        <v>45</v>
      </c>
      <c r="B286" s="35" t="s">
        <v>387</v>
      </c>
      <c r="C286" s="8" t="s">
        <v>75</v>
      </c>
      <c r="D286" s="45">
        <v>0.020675</v>
      </c>
      <c r="E286" s="45">
        <v>0.0186075</v>
      </c>
      <c r="F286" s="45">
        <v>0.0181</v>
      </c>
      <c r="G286" s="36">
        <v>0.8754534461910521</v>
      </c>
      <c r="H286" s="45" t="s">
        <v>42</v>
      </c>
    </row>
    <row r="287" spans="1:8" ht="12.75">
      <c r="A287" s="35" t="s">
        <v>29</v>
      </c>
      <c r="B287" s="35" t="s">
        <v>388</v>
      </c>
      <c r="C287" s="8" t="s">
        <v>211</v>
      </c>
      <c r="D287" s="45">
        <v>0.02054875</v>
      </c>
      <c r="E287" s="45">
        <v>0.018493875</v>
      </c>
      <c r="F287" s="45">
        <v>0.0021699999999999996</v>
      </c>
      <c r="G287" s="36">
        <v>0.10560253056755274</v>
      </c>
      <c r="H287" s="45" t="s">
        <v>42</v>
      </c>
    </row>
    <row r="288" spans="1:8" ht="12.75">
      <c r="A288" s="35" t="s">
        <v>51</v>
      </c>
      <c r="B288" s="35" t="s">
        <v>389</v>
      </c>
      <c r="C288" s="8" t="s">
        <v>202</v>
      </c>
      <c r="D288" s="45">
        <v>0.02051875</v>
      </c>
      <c r="E288" s="45">
        <v>0.018466875</v>
      </c>
      <c r="F288" s="45">
        <v>0.018809999999999997</v>
      </c>
      <c r="G288" s="36">
        <v>0.9167225098994821</v>
      </c>
      <c r="H288" s="45" t="s">
        <v>165</v>
      </c>
    </row>
    <row r="289" spans="1:8" ht="12.75">
      <c r="A289" s="12" t="s">
        <v>39</v>
      </c>
      <c r="B289" s="13" t="s">
        <v>390</v>
      </c>
      <c r="C289" s="13" t="s">
        <v>71</v>
      </c>
      <c r="D289" s="30">
        <v>0.0205</v>
      </c>
      <c r="E289" s="31">
        <v>0.018</v>
      </c>
      <c r="F289" s="31">
        <v>0.0070967741935483875</v>
      </c>
      <c r="G289" s="32">
        <v>0.34618410700236035</v>
      </c>
      <c r="H289" s="33" t="s">
        <v>42</v>
      </c>
    </row>
    <row r="290" spans="1:8" ht="12.75">
      <c r="A290" s="35" t="s">
        <v>54</v>
      </c>
      <c r="B290" s="35" t="s">
        <v>391</v>
      </c>
      <c r="C290" s="8" t="s">
        <v>96</v>
      </c>
      <c r="D290" s="45">
        <v>0.02031275</v>
      </c>
      <c r="E290" s="45">
        <v>0.018281475000000002</v>
      </c>
      <c r="F290" s="45">
        <v>0.022039999999999987</v>
      </c>
      <c r="G290" s="36">
        <v>1.085032799596312</v>
      </c>
      <c r="H290" s="45" t="s">
        <v>165</v>
      </c>
    </row>
    <row r="291" spans="1:8" ht="12.75">
      <c r="A291" s="35" t="s">
        <v>51</v>
      </c>
      <c r="B291" s="35" t="s">
        <v>392</v>
      </c>
      <c r="C291" s="8" t="s">
        <v>159</v>
      </c>
      <c r="D291" s="45">
        <v>0.0202545</v>
      </c>
      <c r="E291" s="45">
        <v>0.018229050000000004</v>
      </c>
      <c r="F291" s="45">
        <v>0.02358000000000001</v>
      </c>
      <c r="G291" s="36">
        <v>1.1641857365029997</v>
      </c>
      <c r="H291" s="45" t="s">
        <v>165</v>
      </c>
    </row>
    <row r="292" spans="1:8" ht="12.75">
      <c r="A292" s="35" t="s">
        <v>174</v>
      </c>
      <c r="B292" s="35" t="s">
        <v>393</v>
      </c>
      <c r="C292" s="8" t="s">
        <v>198</v>
      </c>
      <c r="D292" s="45">
        <v>0.02</v>
      </c>
      <c r="E292" s="45">
        <v>0.018000000000000002</v>
      </c>
      <c r="F292" s="45">
        <v>0.014193548387096779</v>
      </c>
      <c r="G292" s="36">
        <v>0.7096774193548389</v>
      </c>
      <c r="H292" s="45" t="s">
        <v>42</v>
      </c>
    </row>
    <row r="293" spans="1:8" ht="12.75">
      <c r="A293" s="35" t="s">
        <v>51</v>
      </c>
      <c r="B293" s="35" t="s">
        <v>394</v>
      </c>
      <c r="C293" s="8" t="s">
        <v>159</v>
      </c>
      <c r="D293" s="45">
        <v>0.01973225</v>
      </c>
      <c r="E293" s="45">
        <v>0.017759025</v>
      </c>
      <c r="F293" s="45">
        <v>0.0026100000000000008</v>
      </c>
      <c r="G293" s="36">
        <v>0.13227077500031678</v>
      </c>
      <c r="H293" s="45" t="s">
        <v>42</v>
      </c>
    </row>
    <row r="294" spans="1:8" ht="12.75">
      <c r="A294" s="35" t="s">
        <v>39</v>
      </c>
      <c r="B294" s="35" t="s">
        <v>395</v>
      </c>
      <c r="C294" s="35" t="s">
        <v>149</v>
      </c>
      <c r="D294" s="46">
        <v>0.0195</v>
      </c>
      <c r="E294" s="46">
        <v>0.01755</v>
      </c>
      <c r="F294" s="46">
        <v>0.01612000000000001</v>
      </c>
      <c r="G294" s="34">
        <v>0.8266666666666671</v>
      </c>
      <c r="H294" s="46" t="s">
        <v>42</v>
      </c>
    </row>
    <row r="295" spans="1:8" ht="12.75">
      <c r="A295" s="35" t="s">
        <v>39</v>
      </c>
      <c r="B295" s="35" t="s">
        <v>396</v>
      </c>
      <c r="C295" s="35" t="s">
        <v>58</v>
      </c>
      <c r="D295" s="46">
        <v>0.01946225</v>
      </c>
      <c r="E295" s="46">
        <v>0.017516025</v>
      </c>
      <c r="F295" s="46">
        <v>0</v>
      </c>
      <c r="G295" s="34">
        <v>0</v>
      </c>
      <c r="H295" s="46" t="s">
        <v>42</v>
      </c>
    </row>
    <row r="296" spans="1:8" ht="12.75">
      <c r="A296" s="35" t="s">
        <v>39</v>
      </c>
      <c r="B296" s="35" t="s">
        <v>397</v>
      </c>
      <c r="C296" s="8" t="s">
        <v>107</v>
      </c>
      <c r="D296" s="45">
        <v>0.019314</v>
      </c>
      <c r="E296" s="45">
        <v>0.0173826</v>
      </c>
      <c r="F296" s="45">
        <v>0</v>
      </c>
      <c r="G296" s="36">
        <v>0</v>
      </c>
      <c r="H296" s="45" t="s">
        <v>42</v>
      </c>
    </row>
    <row r="297" spans="1:8" ht="12.75">
      <c r="A297" s="35" t="s">
        <v>174</v>
      </c>
      <c r="B297" s="35" t="s">
        <v>398</v>
      </c>
      <c r="C297" s="8" t="s">
        <v>198</v>
      </c>
      <c r="D297" s="45">
        <v>0.018905</v>
      </c>
      <c r="E297" s="45">
        <v>0.017014500000000002</v>
      </c>
      <c r="F297" s="45">
        <v>0.016280000000000003</v>
      </c>
      <c r="G297" s="36">
        <v>0.8611478444855859</v>
      </c>
      <c r="H297" s="45" t="s">
        <v>42</v>
      </c>
    </row>
    <row r="298" spans="1:8" ht="12.75">
      <c r="A298" s="35" t="s">
        <v>399</v>
      </c>
      <c r="B298" s="35" t="s">
        <v>400</v>
      </c>
      <c r="C298" s="8" t="s">
        <v>87</v>
      </c>
      <c r="D298" s="45">
        <v>0.0188</v>
      </c>
      <c r="E298" s="45">
        <v>0.01692</v>
      </c>
      <c r="F298" s="45">
        <v>0</v>
      </c>
      <c r="G298" s="36">
        <v>0</v>
      </c>
      <c r="H298" s="45" t="s">
        <v>42</v>
      </c>
    </row>
    <row r="299" spans="1:8" ht="12.75">
      <c r="A299" s="35" t="s">
        <v>39</v>
      </c>
      <c r="B299" s="35" t="s">
        <v>401</v>
      </c>
      <c r="C299" s="8" t="s">
        <v>71</v>
      </c>
      <c r="D299" s="45">
        <v>0.01831725</v>
      </c>
      <c r="E299" s="45">
        <v>0.016485525</v>
      </c>
      <c r="F299" s="45">
        <v>0.010460000000000006</v>
      </c>
      <c r="G299" s="36">
        <v>0.5710464179939677</v>
      </c>
      <c r="H299" s="45" t="s">
        <v>42</v>
      </c>
    </row>
    <row r="300" spans="1:8" ht="12.75">
      <c r="A300" s="35" t="s">
        <v>51</v>
      </c>
      <c r="B300" s="35" t="s">
        <v>402</v>
      </c>
      <c r="C300" s="8" t="s">
        <v>159</v>
      </c>
      <c r="D300" s="45">
        <v>0.0182755</v>
      </c>
      <c r="E300" s="45">
        <v>0.01644795</v>
      </c>
      <c r="F300" s="45">
        <v>0.004970000000000001</v>
      </c>
      <c r="G300" s="36">
        <v>0.2719487838910017</v>
      </c>
      <c r="H300" s="45" t="s">
        <v>42</v>
      </c>
    </row>
    <row r="301" spans="1:8" ht="12.75">
      <c r="A301" s="35" t="s">
        <v>39</v>
      </c>
      <c r="B301" s="35" t="s">
        <v>403</v>
      </c>
      <c r="C301" s="8" t="s">
        <v>41</v>
      </c>
      <c r="D301" s="45">
        <v>0.0182</v>
      </c>
      <c r="E301" s="45">
        <v>0.016380000000000002</v>
      </c>
      <c r="F301" s="45">
        <v>0.01612000000000001</v>
      </c>
      <c r="G301" s="36">
        <v>0.8857142857142862</v>
      </c>
      <c r="H301" s="45" t="s">
        <v>42</v>
      </c>
    </row>
    <row r="302" spans="1:8" ht="12.75">
      <c r="A302" s="35" t="s">
        <v>88</v>
      </c>
      <c r="B302" s="35" t="s">
        <v>404</v>
      </c>
      <c r="C302" s="8" t="s">
        <v>193</v>
      </c>
      <c r="D302" s="45">
        <v>0.0180575</v>
      </c>
      <c r="E302" s="45">
        <v>0.016251750000000002</v>
      </c>
      <c r="F302" s="45">
        <v>0.0006899999999999997</v>
      </c>
      <c r="G302" s="36">
        <v>0.038211269555586305</v>
      </c>
      <c r="H302" s="45" t="s">
        <v>42</v>
      </c>
    </row>
    <row r="303" spans="1:8" ht="12.75">
      <c r="A303" s="12" t="s">
        <v>29</v>
      </c>
      <c r="B303" s="13" t="s">
        <v>405</v>
      </c>
      <c r="C303" s="13" t="s">
        <v>31</v>
      </c>
      <c r="D303" s="30">
        <v>0.018000000000000002</v>
      </c>
      <c r="E303" s="31">
        <v>0.016200000000000003</v>
      </c>
      <c r="F303" s="31">
        <v>0</v>
      </c>
      <c r="G303" s="32">
        <v>0</v>
      </c>
      <c r="H303" s="33" t="s">
        <v>42</v>
      </c>
    </row>
    <row r="304" spans="1:8" ht="12.75">
      <c r="A304" s="35" t="s">
        <v>224</v>
      </c>
      <c r="B304" s="35" t="s">
        <v>406</v>
      </c>
      <c r="C304" s="8" t="s">
        <v>113</v>
      </c>
      <c r="D304" s="45">
        <v>0.017115</v>
      </c>
      <c r="E304" s="45">
        <v>0.015403</v>
      </c>
      <c r="F304" s="45">
        <v>0.017660000000000006</v>
      </c>
      <c r="G304" s="36">
        <v>1.0318434122115108</v>
      </c>
      <c r="H304" s="45" t="s">
        <v>165</v>
      </c>
    </row>
    <row r="305" spans="1:8" ht="12.75">
      <c r="A305" s="35" t="s">
        <v>51</v>
      </c>
      <c r="B305" s="35" t="s">
        <v>407</v>
      </c>
      <c r="C305" s="8" t="s">
        <v>51</v>
      </c>
      <c r="D305" s="45">
        <v>0.0170175</v>
      </c>
      <c r="E305" s="45">
        <v>0.015315750000000001</v>
      </c>
      <c r="F305" s="45">
        <v>0.01450000000000001</v>
      </c>
      <c r="G305" s="36">
        <v>0.8520640517114739</v>
      </c>
      <c r="H305" s="45" t="s">
        <v>42</v>
      </c>
    </row>
    <row r="306" spans="1:8" ht="12.75">
      <c r="A306" s="35" t="s">
        <v>109</v>
      </c>
      <c r="B306" s="35" t="s">
        <v>408</v>
      </c>
      <c r="C306" s="8" t="s">
        <v>185</v>
      </c>
      <c r="D306" s="45">
        <v>0.0168735</v>
      </c>
      <c r="E306" s="45">
        <v>0.01518615</v>
      </c>
      <c r="F306" s="45">
        <v>0.01371</v>
      </c>
      <c r="G306" s="36">
        <v>0.8125166681482798</v>
      </c>
      <c r="H306" s="45" t="s">
        <v>42</v>
      </c>
    </row>
    <row r="307" spans="1:8" ht="12.75">
      <c r="A307" s="35" t="s">
        <v>29</v>
      </c>
      <c r="B307" s="35" t="s">
        <v>409</v>
      </c>
      <c r="C307" s="35" t="s">
        <v>93</v>
      </c>
      <c r="D307" s="46">
        <v>0.0168735</v>
      </c>
      <c r="E307" s="46">
        <v>0.01518615</v>
      </c>
      <c r="F307" s="46">
        <v>0.013149999999999997</v>
      </c>
      <c r="G307" s="34">
        <v>0.7793285329066285</v>
      </c>
      <c r="H307" s="46" t="s">
        <v>42</v>
      </c>
    </row>
    <row r="308" spans="1:8" ht="12.75">
      <c r="A308" s="35" t="s">
        <v>39</v>
      </c>
      <c r="B308" s="35" t="s">
        <v>410</v>
      </c>
      <c r="C308" s="8" t="s">
        <v>153</v>
      </c>
      <c r="D308" s="45">
        <v>0.016667</v>
      </c>
      <c r="E308" s="45">
        <v>0.015000300000000001</v>
      </c>
      <c r="F308" s="45">
        <v>0.019710000000000002</v>
      </c>
      <c r="G308" s="36">
        <v>1.1825763484730305</v>
      </c>
      <c r="H308" s="45" t="s">
        <v>165</v>
      </c>
    </row>
    <row r="309" spans="1:8" ht="12.75">
      <c r="A309" s="35" t="s">
        <v>51</v>
      </c>
      <c r="B309" s="35" t="s">
        <v>411</v>
      </c>
      <c r="C309" s="8" t="s">
        <v>202</v>
      </c>
      <c r="D309" s="45">
        <v>0.0160595</v>
      </c>
      <c r="E309" s="45">
        <v>0.01445355</v>
      </c>
      <c r="F309" s="45">
        <v>0.007369999999999995</v>
      </c>
      <c r="G309" s="36">
        <v>0.4589183972103736</v>
      </c>
      <c r="H309" s="45" t="s">
        <v>42</v>
      </c>
    </row>
    <row r="310" spans="1:8" ht="12.75">
      <c r="A310" s="35" t="s">
        <v>220</v>
      </c>
      <c r="B310" s="35" t="s">
        <v>412</v>
      </c>
      <c r="C310" s="8" t="s">
        <v>50</v>
      </c>
      <c r="D310" s="45">
        <v>0.0160475</v>
      </c>
      <c r="E310" s="45">
        <v>0.014442749999999999</v>
      </c>
      <c r="F310" s="45">
        <v>0.0188</v>
      </c>
      <c r="G310" s="36">
        <v>1.1715220439320768</v>
      </c>
      <c r="H310" s="45" t="s">
        <v>165</v>
      </c>
    </row>
    <row r="311" spans="1:8" ht="12.75">
      <c r="A311" s="35" t="s">
        <v>29</v>
      </c>
      <c r="B311" s="35" t="s">
        <v>413</v>
      </c>
      <c r="C311" s="8" t="s">
        <v>211</v>
      </c>
      <c r="D311" s="45">
        <v>0.016</v>
      </c>
      <c r="E311" s="45">
        <v>0.014400000000000001</v>
      </c>
      <c r="F311" s="45">
        <v>0.00035999999999999975</v>
      </c>
      <c r="G311" s="36">
        <v>0.0225</v>
      </c>
      <c r="H311" s="45" t="s">
        <v>42</v>
      </c>
    </row>
    <row r="312" spans="1:8" ht="12.75">
      <c r="A312" s="35" t="s">
        <v>54</v>
      </c>
      <c r="B312" s="35" t="s">
        <v>414</v>
      </c>
      <c r="C312" s="8" t="s">
        <v>137</v>
      </c>
      <c r="D312" s="45">
        <v>0.01522825</v>
      </c>
      <c r="E312" s="45">
        <v>0.013705425</v>
      </c>
      <c r="F312" s="45">
        <v>0.13374000000000003</v>
      </c>
      <c r="G312" s="36">
        <v>8.782361729023362</v>
      </c>
      <c r="H312" s="45" t="s">
        <v>165</v>
      </c>
    </row>
    <row r="313" spans="1:8" ht="12.75">
      <c r="A313" s="35" t="s">
        <v>29</v>
      </c>
      <c r="B313" s="35" t="s">
        <v>415</v>
      </c>
      <c r="C313" s="8" t="s">
        <v>31</v>
      </c>
      <c r="D313" s="45">
        <v>0.015107</v>
      </c>
      <c r="E313" s="45">
        <v>0.0135963</v>
      </c>
      <c r="F313" s="45">
        <v>0</v>
      </c>
      <c r="G313" s="36">
        <v>0</v>
      </c>
      <c r="H313" s="45" t="s">
        <v>42</v>
      </c>
    </row>
    <row r="314" spans="1:8" ht="12.75">
      <c r="A314" s="35" t="s">
        <v>45</v>
      </c>
      <c r="B314" s="35" t="s">
        <v>416</v>
      </c>
      <c r="C314" s="8" t="s">
        <v>187</v>
      </c>
      <c r="D314" s="45">
        <v>0.0148835</v>
      </c>
      <c r="E314" s="45">
        <v>0.01339515</v>
      </c>
      <c r="F314" s="45">
        <v>0.016849999999999993</v>
      </c>
      <c r="G314" s="36">
        <v>1.132126179997984</v>
      </c>
      <c r="H314" s="45" t="s">
        <v>165</v>
      </c>
    </row>
    <row r="315" spans="1:8" ht="12.75">
      <c r="A315" s="35" t="s">
        <v>51</v>
      </c>
      <c r="B315" s="35" t="s">
        <v>417</v>
      </c>
      <c r="C315" s="8" t="s">
        <v>202</v>
      </c>
      <c r="D315" s="45">
        <v>0.014273</v>
      </c>
      <c r="E315" s="45">
        <v>0.0128457</v>
      </c>
      <c r="F315" s="45">
        <v>0.01928</v>
      </c>
      <c r="G315" s="36">
        <v>1.3508022139704337</v>
      </c>
      <c r="H315" s="45" t="s">
        <v>165</v>
      </c>
    </row>
    <row r="316" spans="1:8" ht="12.75">
      <c r="A316" s="12" t="s">
        <v>88</v>
      </c>
      <c r="B316" s="13" t="s">
        <v>418</v>
      </c>
      <c r="C316" s="13" t="s">
        <v>142</v>
      </c>
      <c r="D316" s="30">
        <v>0.014250000000000002</v>
      </c>
      <c r="E316" s="31">
        <v>0.012825000000000001</v>
      </c>
      <c r="F316" s="31">
        <v>0.005741935483870968</v>
      </c>
      <c r="G316" s="32">
        <v>0.40294284097340116</v>
      </c>
      <c r="H316" s="33" t="s">
        <v>42</v>
      </c>
    </row>
    <row r="317" spans="1:8" ht="12.75">
      <c r="A317" s="35" t="s">
        <v>29</v>
      </c>
      <c r="B317" s="35" t="s">
        <v>419</v>
      </c>
      <c r="C317" s="8" t="s">
        <v>50</v>
      </c>
      <c r="D317" s="45">
        <v>0.01421575</v>
      </c>
      <c r="E317" s="45">
        <v>0.012794175</v>
      </c>
      <c r="F317" s="45">
        <v>0.014239999999999989</v>
      </c>
      <c r="G317" s="36">
        <v>1.0017058544220312</v>
      </c>
      <c r="H317" s="45" t="s">
        <v>165</v>
      </c>
    </row>
    <row r="318" spans="1:8" ht="12.75">
      <c r="A318" s="35" t="s">
        <v>39</v>
      </c>
      <c r="B318" s="35" t="s">
        <v>420</v>
      </c>
      <c r="C318" s="8" t="s">
        <v>58</v>
      </c>
      <c r="D318" s="45">
        <v>0.01420975</v>
      </c>
      <c r="E318" s="45">
        <v>0.012788775</v>
      </c>
      <c r="F318" s="45">
        <v>0.011000000000000005</v>
      </c>
      <c r="G318" s="36">
        <v>0.774116363764317</v>
      </c>
      <c r="H318" s="45" t="s">
        <v>42</v>
      </c>
    </row>
    <row r="319" spans="1:8" ht="12.75">
      <c r="A319" s="35" t="s">
        <v>88</v>
      </c>
      <c r="B319" s="35" t="s">
        <v>421</v>
      </c>
      <c r="C319" s="8" t="s">
        <v>193</v>
      </c>
      <c r="D319" s="45">
        <v>0.01406</v>
      </c>
      <c r="E319" s="45">
        <v>0.012654</v>
      </c>
      <c r="F319" s="45">
        <v>0</v>
      </c>
      <c r="G319" s="36">
        <v>0</v>
      </c>
      <c r="H319" s="45" t="s">
        <v>42</v>
      </c>
    </row>
    <row r="320" spans="1:8" ht="12.75">
      <c r="A320" s="35" t="s">
        <v>174</v>
      </c>
      <c r="B320" s="35" t="s">
        <v>422</v>
      </c>
      <c r="C320" s="8" t="s">
        <v>198</v>
      </c>
      <c r="D320" s="45">
        <v>0.01360475</v>
      </c>
      <c r="E320" s="45">
        <v>0.012244275</v>
      </c>
      <c r="F320" s="45">
        <v>0.007830000000000002</v>
      </c>
      <c r="G320" s="36">
        <v>0.5755342803065107</v>
      </c>
      <c r="H320" s="45" t="s">
        <v>42</v>
      </c>
    </row>
    <row r="321" spans="1:8" ht="12.75">
      <c r="A321" s="35" t="s">
        <v>51</v>
      </c>
      <c r="B321" s="35" t="s">
        <v>423</v>
      </c>
      <c r="C321" s="35" t="s">
        <v>160</v>
      </c>
      <c r="D321" s="46">
        <v>0.0135545</v>
      </c>
      <c r="E321" s="46">
        <v>0.012199050000000001</v>
      </c>
      <c r="F321" s="46">
        <v>0.01099</v>
      </c>
      <c r="G321" s="34">
        <v>0.810800841049098</v>
      </c>
      <c r="H321" s="46" t="s">
        <v>42</v>
      </c>
    </row>
    <row r="322" spans="1:8" ht="12.75">
      <c r="A322" s="35" t="s">
        <v>54</v>
      </c>
      <c r="B322" s="35" t="s">
        <v>424</v>
      </c>
      <c r="C322" s="8" t="s">
        <v>137</v>
      </c>
      <c r="D322" s="45">
        <v>0.0135445</v>
      </c>
      <c r="E322" s="45">
        <v>0.01219005</v>
      </c>
      <c r="F322" s="45">
        <v>0.01273999999999999</v>
      </c>
      <c r="G322" s="36">
        <v>0.9406031968695773</v>
      </c>
      <c r="H322" s="45" t="s">
        <v>165</v>
      </c>
    </row>
    <row r="323" spans="1:8" ht="12.75">
      <c r="A323" s="35" t="s">
        <v>109</v>
      </c>
      <c r="B323" s="35" t="s">
        <v>425</v>
      </c>
      <c r="C323" s="8" t="s">
        <v>111</v>
      </c>
      <c r="D323" s="45">
        <v>0.01344725</v>
      </c>
      <c r="E323" s="45">
        <v>0.012102525</v>
      </c>
      <c r="F323" s="45">
        <v>0.011429999999999997</v>
      </c>
      <c r="G323" s="36">
        <v>0.8499879157448548</v>
      </c>
      <c r="H323" s="45" t="s">
        <v>42</v>
      </c>
    </row>
    <row r="324" spans="1:8" ht="12.75">
      <c r="A324" s="35" t="s">
        <v>51</v>
      </c>
      <c r="B324" s="35" t="s">
        <v>426</v>
      </c>
      <c r="C324" s="35" t="s">
        <v>51</v>
      </c>
      <c r="D324" s="46">
        <v>0.0134005</v>
      </c>
      <c r="E324" s="46">
        <v>0.01206045</v>
      </c>
      <c r="F324" s="46">
        <v>0.0011499999999999991</v>
      </c>
      <c r="G324" s="34">
        <v>0.08581769336965032</v>
      </c>
      <c r="H324" s="46" t="s">
        <v>42</v>
      </c>
    </row>
    <row r="325" spans="1:8" ht="12.75">
      <c r="A325" s="18" t="s">
        <v>29</v>
      </c>
      <c r="B325" s="18" t="s">
        <v>427</v>
      </c>
      <c r="C325" s="18" t="s">
        <v>77</v>
      </c>
      <c r="D325" s="42">
        <v>0.013250000000000001</v>
      </c>
      <c r="E325" s="47">
        <v>0.012</v>
      </c>
      <c r="F325" s="43">
        <v>0.010283548387096775</v>
      </c>
      <c r="G325" s="32">
        <v>0.7761168594035301</v>
      </c>
      <c r="H325" s="33" t="s">
        <v>42</v>
      </c>
    </row>
    <row r="326" spans="1:8" ht="12.75">
      <c r="A326" s="35" t="s">
        <v>29</v>
      </c>
      <c r="B326" s="35" t="s">
        <v>428</v>
      </c>
      <c r="C326" s="8" t="s">
        <v>77</v>
      </c>
      <c r="D326" s="45">
        <v>0.013125</v>
      </c>
      <c r="E326" s="45">
        <v>0.0118125</v>
      </c>
      <c r="F326" s="45">
        <v>0.010649999999999995</v>
      </c>
      <c r="G326" s="36">
        <v>0.811428571428571</v>
      </c>
      <c r="H326" s="45" t="s">
        <v>42</v>
      </c>
    </row>
    <row r="327" spans="1:8" ht="12.75">
      <c r="A327" s="35" t="s">
        <v>51</v>
      </c>
      <c r="B327" s="35" t="s">
        <v>429</v>
      </c>
      <c r="C327" s="8" t="s">
        <v>148</v>
      </c>
      <c r="D327" s="45">
        <v>0.0128305</v>
      </c>
      <c r="E327" s="45">
        <v>0.01154745</v>
      </c>
      <c r="F327" s="45">
        <v>0.03600000000000001</v>
      </c>
      <c r="G327" s="36">
        <v>2.805814270683139</v>
      </c>
      <c r="H327" s="45" t="s">
        <v>165</v>
      </c>
    </row>
    <row r="328" spans="1:8" ht="12.75">
      <c r="A328" s="35" t="s">
        <v>54</v>
      </c>
      <c r="B328" s="35" t="s">
        <v>430</v>
      </c>
      <c r="C328" s="8" t="s">
        <v>64</v>
      </c>
      <c r="D328" s="45">
        <v>0.0128</v>
      </c>
      <c r="E328" s="45">
        <v>0.01152</v>
      </c>
      <c r="F328" s="45">
        <v>0.007849999999999998</v>
      </c>
      <c r="G328" s="36">
        <v>0.61328125</v>
      </c>
      <c r="H328" s="45" t="s">
        <v>42</v>
      </c>
    </row>
    <row r="329" spans="1:8" ht="12.75">
      <c r="A329" s="35" t="s">
        <v>51</v>
      </c>
      <c r="B329" s="35" t="s">
        <v>431</v>
      </c>
      <c r="C329" s="8" t="s">
        <v>159</v>
      </c>
      <c r="D329" s="45">
        <v>0.0127935</v>
      </c>
      <c r="E329" s="45">
        <v>0.011514149999999999</v>
      </c>
      <c r="F329" s="45">
        <v>0.028240000000000015</v>
      </c>
      <c r="G329" s="36">
        <v>2.2073709305506717</v>
      </c>
      <c r="H329" s="45" t="s">
        <v>165</v>
      </c>
    </row>
    <row r="330" spans="1:8" ht="12.75">
      <c r="A330" s="35" t="s">
        <v>51</v>
      </c>
      <c r="B330" s="35" t="s">
        <v>432</v>
      </c>
      <c r="C330" s="8" t="s">
        <v>202</v>
      </c>
      <c r="D330" s="45">
        <v>0.01274475</v>
      </c>
      <c r="E330" s="45">
        <v>0.011470275</v>
      </c>
      <c r="F330" s="45">
        <v>0.0030599999999999976</v>
      </c>
      <c r="G330" s="36">
        <v>0.24009886423821555</v>
      </c>
      <c r="H330" s="45" t="s">
        <v>42</v>
      </c>
    </row>
    <row r="331" spans="1:8" ht="12.75">
      <c r="A331" s="35" t="s">
        <v>88</v>
      </c>
      <c r="B331" s="35" t="s">
        <v>433</v>
      </c>
      <c r="C331" s="8" t="s">
        <v>190</v>
      </c>
      <c r="D331" s="45">
        <v>0.01262</v>
      </c>
      <c r="E331" s="45">
        <v>0.011358</v>
      </c>
      <c r="F331" s="45">
        <v>0.007819999999999995</v>
      </c>
      <c r="G331" s="36">
        <v>0.6196513470681455</v>
      </c>
      <c r="H331" s="45" t="s">
        <v>42</v>
      </c>
    </row>
    <row r="332" spans="1:8" ht="12.75">
      <c r="A332" s="35" t="s">
        <v>434</v>
      </c>
      <c r="B332" s="35" t="s">
        <v>435</v>
      </c>
      <c r="C332" s="8" t="s">
        <v>142</v>
      </c>
      <c r="D332" s="45">
        <v>0.0125</v>
      </c>
      <c r="E332" s="45">
        <v>0.01125</v>
      </c>
      <c r="F332" s="45">
        <v>0</v>
      </c>
      <c r="G332" s="36">
        <v>0</v>
      </c>
      <c r="H332" s="45" t="s">
        <v>42</v>
      </c>
    </row>
    <row r="333" spans="1:8" ht="12.75">
      <c r="A333" s="35" t="s">
        <v>174</v>
      </c>
      <c r="B333" s="35" t="s">
        <v>436</v>
      </c>
      <c r="C333" s="8" t="s">
        <v>198</v>
      </c>
      <c r="D333" s="45">
        <v>0.012497</v>
      </c>
      <c r="E333" s="45">
        <v>0.0112473</v>
      </c>
      <c r="F333" s="45">
        <v>0.008799999999999999</v>
      </c>
      <c r="G333" s="36">
        <v>0.7041690005601343</v>
      </c>
      <c r="H333" s="45" t="s">
        <v>42</v>
      </c>
    </row>
    <row r="334" spans="1:8" ht="12.75">
      <c r="A334" s="35" t="s">
        <v>39</v>
      </c>
      <c r="B334" s="35" t="s">
        <v>437</v>
      </c>
      <c r="C334" s="8" t="s">
        <v>149</v>
      </c>
      <c r="D334" s="45">
        <v>0.01240325</v>
      </c>
      <c r="E334" s="45">
        <v>0.011162924999999999</v>
      </c>
      <c r="F334" s="45">
        <v>0.012519999999999991</v>
      </c>
      <c r="G334" s="36">
        <v>1.0094128555015816</v>
      </c>
      <c r="H334" s="45" t="s">
        <v>165</v>
      </c>
    </row>
    <row r="335" spans="1:8" ht="12.75">
      <c r="A335" s="35" t="s">
        <v>51</v>
      </c>
      <c r="B335" s="35" t="s">
        <v>438</v>
      </c>
      <c r="C335" s="8" t="s">
        <v>160</v>
      </c>
      <c r="D335" s="45">
        <v>0.011716</v>
      </c>
      <c r="E335" s="45">
        <v>0.0105444</v>
      </c>
      <c r="F335" s="45">
        <v>0.006310000000000002</v>
      </c>
      <c r="G335" s="36">
        <v>0.5385797200409698</v>
      </c>
      <c r="H335" s="45" t="s">
        <v>42</v>
      </c>
    </row>
    <row r="336" spans="1:8" ht="12.75">
      <c r="A336" s="35" t="s">
        <v>39</v>
      </c>
      <c r="B336" s="35" t="s">
        <v>439</v>
      </c>
      <c r="C336" s="8" t="s">
        <v>153</v>
      </c>
      <c r="D336" s="45">
        <v>0.0114815</v>
      </c>
      <c r="E336" s="45">
        <v>0.01033335</v>
      </c>
      <c r="F336" s="45">
        <v>0</v>
      </c>
      <c r="G336" s="36">
        <v>0</v>
      </c>
      <c r="H336" s="45" t="s">
        <v>42</v>
      </c>
    </row>
    <row r="337" spans="1:8" ht="12.75">
      <c r="A337" s="35" t="s">
        <v>51</v>
      </c>
      <c r="B337" s="35" t="s">
        <v>440</v>
      </c>
      <c r="C337" s="8" t="s">
        <v>51</v>
      </c>
      <c r="D337" s="45">
        <v>0.0110205</v>
      </c>
      <c r="E337" s="45">
        <v>0.00991845</v>
      </c>
      <c r="F337" s="45">
        <v>0.0020599999999999998</v>
      </c>
      <c r="G337" s="36">
        <v>0.18692436822285738</v>
      </c>
      <c r="H337" s="45" t="s">
        <v>42</v>
      </c>
    </row>
    <row r="338" spans="1:8" ht="12.75">
      <c r="A338" s="35" t="s">
        <v>434</v>
      </c>
      <c r="B338" s="35" t="s">
        <v>441</v>
      </c>
      <c r="C338" s="8" t="s">
        <v>142</v>
      </c>
      <c r="D338" s="45">
        <v>0.010994</v>
      </c>
      <c r="E338" s="45">
        <v>0.0098946</v>
      </c>
      <c r="F338" s="45">
        <v>0.03291999999999998</v>
      </c>
      <c r="G338" s="36">
        <v>2.994360560305619</v>
      </c>
      <c r="H338" s="45" t="s">
        <v>165</v>
      </c>
    </row>
    <row r="339" spans="1:8" ht="12.75">
      <c r="A339" s="35" t="s">
        <v>54</v>
      </c>
      <c r="B339" s="35" t="s">
        <v>442</v>
      </c>
      <c r="C339" s="8" t="s">
        <v>64</v>
      </c>
      <c r="D339" s="45">
        <v>0.01082875</v>
      </c>
      <c r="E339" s="45">
        <v>0.009745875</v>
      </c>
      <c r="F339" s="45">
        <v>0.00925</v>
      </c>
      <c r="G339" s="36">
        <v>0.854207549347801</v>
      </c>
      <c r="H339" s="45" t="s">
        <v>42</v>
      </c>
    </row>
    <row r="340" spans="1:8" ht="12.75">
      <c r="A340" s="35" t="s">
        <v>51</v>
      </c>
      <c r="B340" s="35" t="s">
        <v>443</v>
      </c>
      <c r="C340" s="8" t="s">
        <v>159</v>
      </c>
      <c r="D340" s="45">
        <v>0.01073775</v>
      </c>
      <c r="E340" s="45">
        <v>0.009663975000000002</v>
      </c>
      <c r="F340" s="45">
        <v>0.001439999999999999</v>
      </c>
      <c r="G340" s="36">
        <v>0.1341063071872598</v>
      </c>
      <c r="H340" s="45" t="s">
        <v>42</v>
      </c>
    </row>
    <row r="341" spans="1:8" ht="12.75">
      <c r="A341" s="35" t="s">
        <v>88</v>
      </c>
      <c r="B341" s="35" t="s">
        <v>444</v>
      </c>
      <c r="C341" s="8" t="s">
        <v>190</v>
      </c>
      <c r="D341" s="45">
        <v>0.01055725</v>
      </c>
      <c r="E341" s="45">
        <v>0.009501525</v>
      </c>
      <c r="F341" s="45">
        <v>0.009929999999999996</v>
      </c>
      <c r="G341" s="36">
        <v>0.940585853323545</v>
      </c>
      <c r="H341" s="45" t="s">
        <v>165</v>
      </c>
    </row>
    <row r="342" spans="1:8" ht="12.75">
      <c r="A342" s="35" t="s">
        <v>51</v>
      </c>
      <c r="B342" s="35" t="s">
        <v>445</v>
      </c>
      <c r="C342" s="8" t="s">
        <v>51</v>
      </c>
      <c r="D342" s="45">
        <v>0.01051375</v>
      </c>
      <c r="E342" s="45">
        <v>0.009462375</v>
      </c>
      <c r="F342" s="45">
        <v>0.008729999999999996</v>
      </c>
      <c r="G342" s="36">
        <v>0.830341219831173</v>
      </c>
      <c r="H342" s="45" t="s">
        <v>42</v>
      </c>
    </row>
    <row r="343" spans="1:8" ht="12.75">
      <c r="A343" s="18" t="s">
        <v>29</v>
      </c>
      <c r="B343" s="18" t="s">
        <v>446</v>
      </c>
      <c r="C343" s="18" t="s">
        <v>44</v>
      </c>
      <c r="D343" s="42">
        <v>0.0105</v>
      </c>
      <c r="E343" s="47">
        <v>0.009</v>
      </c>
      <c r="F343" s="43">
        <v>0.0006257096774193549</v>
      </c>
      <c r="G343" s="32">
        <v>0.059591397849462366</v>
      </c>
      <c r="H343" s="33" t="s">
        <v>42</v>
      </c>
    </row>
    <row r="344" spans="1:8" ht="12.75">
      <c r="A344" s="35" t="s">
        <v>29</v>
      </c>
      <c r="B344" s="35" t="s">
        <v>447</v>
      </c>
      <c r="C344" s="8" t="s">
        <v>211</v>
      </c>
      <c r="D344" s="45">
        <v>0.01024175</v>
      </c>
      <c r="E344" s="45">
        <v>0.009217575</v>
      </c>
      <c r="F344" s="45">
        <v>0.005810000000000002</v>
      </c>
      <c r="G344" s="36">
        <v>0.567285864232187</v>
      </c>
      <c r="H344" s="45" t="s">
        <v>42</v>
      </c>
    </row>
    <row r="345" spans="1:8" ht="12.75">
      <c r="A345" s="35" t="s">
        <v>29</v>
      </c>
      <c r="B345" s="35" t="s">
        <v>448</v>
      </c>
      <c r="C345" s="8" t="s">
        <v>127</v>
      </c>
      <c r="D345" s="45">
        <v>0.01023175</v>
      </c>
      <c r="E345" s="45">
        <v>0.009208575</v>
      </c>
      <c r="F345" s="45">
        <v>0</v>
      </c>
      <c r="G345" s="36">
        <v>0</v>
      </c>
      <c r="H345" s="45" t="s">
        <v>42</v>
      </c>
    </row>
    <row r="346" spans="1:8" ht="12.75">
      <c r="A346" s="35" t="s">
        <v>39</v>
      </c>
      <c r="B346" s="35" t="s">
        <v>449</v>
      </c>
      <c r="C346" s="8" t="s">
        <v>71</v>
      </c>
      <c r="D346" s="45">
        <v>0.0101</v>
      </c>
      <c r="E346" s="45">
        <v>0.009089999999999999</v>
      </c>
      <c r="F346" s="45">
        <v>0.011960000000000009</v>
      </c>
      <c r="G346" s="36">
        <v>1.184158415841585</v>
      </c>
      <c r="H346" s="45" t="s">
        <v>165</v>
      </c>
    </row>
    <row r="347" spans="1:8" ht="12.75">
      <c r="A347" s="35" t="s">
        <v>51</v>
      </c>
      <c r="B347" s="35" t="s">
        <v>450</v>
      </c>
      <c r="C347" s="8" t="s">
        <v>98</v>
      </c>
      <c r="D347" s="45">
        <v>0.0100595</v>
      </c>
      <c r="E347" s="45">
        <v>0.00905355</v>
      </c>
      <c r="F347" s="45">
        <v>0.008179999999999996</v>
      </c>
      <c r="G347" s="36">
        <v>0.8131616879566574</v>
      </c>
      <c r="H347" s="45" t="s">
        <v>42</v>
      </c>
    </row>
    <row r="348" spans="1:8" ht="12.75">
      <c r="A348" s="35" t="s">
        <v>39</v>
      </c>
      <c r="B348" s="35" t="s">
        <v>451</v>
      </c>
      <c r="C348" s="8" t="s">
        <v>107</v>
      </c>
      <c r="D348" s="45">
        <v>0.01</v>
      </c>
      <c r="E348" s="45">
        <v>0.009000000000000001</v>
      </c>
      <c r="F348" s="45">
        <v>0.00041000000000000015</v>
      </c>
      <c r="G348" s="36">
        <v>0.041000000000000016</v>
      </c>
      <c r="H348" s="45" t="s">
        <v>42</v>
      </c>
    </row>
    <row r="349" spans="1:8" ht="12.75">
      <c r="A349" s="35" t="s">
        <v>51</v>
      </c>
      <c r="B349" s="35" t="s">
        <v>452</v>
      </c>
      <c r="C349" s="8" t="s">
        <v>160</v>
      </c>
      <c r="D349" s="45">
        <v>0.009951</v>
      </c>
      <c r="E349" s="45">
        <v>0.0089559</v>
      </c>
      <c r="F349" s="45">
        <v>0.0007500000000000003</v>
      </c>
      <c r="G349" s="36">
        <v>0.07536930961712394</v>
      </c>
      <c r="H349" s="45" t="s">
        <v>42</v>
      </c>
    </row>
    <row r="350" spans="1:8" ht="12.75">
      <c r="A350" s="35" t="s">
        <v>51</v>
      </c>
      <c r="B350" s="35" t="s">
        <v>453</v>
      </c>
      <c r="C350" s="8" t="s">
        <v>98</v>
      </c>
      <c r="D350" s="45">
        <v>0.0098855</v>
      </c>
      <c r="E350" s="45">
        <v>0.00889695</v>
      </c>
      <c r="F350" s="45">
        <v>0.008630000000000002</v>
      </c>
      <c r="G350" s="36">
        <v>0.872995801932123</v>
      </c>
      <c r="H350" s="45" t="s">
        <v>42</v>
      </c>
    </row>
    <row r="351" spans="1:8" ht="12.75">
      <c r="A351" s="35" t="s">
        <v>51</v>
      </c>
      <c r="B351" s="35" t="s">
        <v>454</v>
      </c>
      <c r="C351" s="8" t="s">
        <v>146</v>
      </c>
      <c r="D351" s="45">
        <v>0.00975125</v>
      </c>
      <c r="E351" s="45">
        <v>0.008776125</v>
      </c>
      <c r="F351" s="45">
        <v>0.010070000000000004</v>
      </c>
      <c r="G351" s="36">
        <v>1.0326881169080893</v>
      </c>
      <c r="H351" s="45" t="s">
        <v>165</v>
      </c>
    </row>
    <row r="352" spans="1:8" ht="12.75">
      <c r="A352" s="35" t="s">
        <v>51</v>
      </c>
      <c r="B352" s="35" t="s">
        <v>455</v>
      </c>
      <c r="C352" s="8" t="s">
        <v>51</v>
      </c>
      <c r="D352" s="45">
        <v>0.0096995</v>
      </c>
      <c r="E352" s="45">
        <v>0.00872955</v>
      </c>
      <c r="F352" s="45">
        <v>0.009670000000000007</v>
      </c>
      <c r="G352" s="36">
        <v>0.9969586061137179</v>
      </c>
      <c r="H352" s="45" t="s">
        <v>165</v>
      </c>
    </row>
    <row r="353" spans="1:8" ht="12.75">
      <c r="A353" s="35" t="s">
        <v>174</v>
      </c>
      <c r="B353" s="35" t="s">
        <v>456</v>
      </c>
      <c r="C353" s="8" t="s">
        <v>198</v>
      </c>
      <c r="D353" s="45">
        <v>0.009636</v>
      </c>
      <c r="E353" s="45">
        <v>0.0086724</v>
      </c>
      <c r="F353" s="45">
        <v>0.00752</v>
      </c>
      <c r="G353" s="36">
        <v>0.780406807804068</v>
      </c>
      <c r="H353" s="45" t="s">
        <v>42</v>
      </c>
    </row>
    <row r="354" spans="1:8" ht="12.75">
      <c r="A354" s="35" t="s">
        <v>54</v>
      </c>
      <c r="B354" s="35" t="s">
        <v>457</v>
      </c>
      <c r="C354" s="8" t="s">
        <v>113</v>
      </c>
      <c r="D354" s="45">
        <v>0.009558</v>
      </c>
      <c r="E354" s="45">
        <v>0.0086022</v>
      </c>
      <c r="F354" s="45">
        <v>0.009060000000000007</v>
      </c>
      <c r="G354" s="36">
        <v>0.9478970495919655</v>
      </c>
      <c r="H354" s="45" t="s">
        <v>165</v>
      </c>
    </row>
    <row r="355" spans="1:8" ht="12.75">
      <c r="A355" s="35" t="s">
        <v>29</v>
      </c>
      <c r="B355" s="35" t="s">
        <v>458</v>
      </c>
      <c r="C355" s="35" t="s">
        <v>68</v>
      </c>
      <c r="D355" s="46">
        <v>0.0095</v>
      </c>
      <c r="E355" s="46">
        <v>0.00855</v>
      </c>
      <c r="F355" s="46">
        <v>0.008699999999999992</v>
      </c>
      <c r="G355" s="34">
        <v>0.9157894736842097</v>
      </c>
      <c r="H355" s="46" t="s">
        <v>165</v>
      </c>
    </row>
    <row r="356" spans="1:8" ht="12.75">
      <c r="A356" s="35" t="s">
        <v>51</v>
      </c>
      <c r="B356" s="35" t="s">
        <v>459</v>
      </c>
      <c r="C356" s="8" t="s">
        <v>53</v>
      </c>
      <c r="D356" s="45">
        <v>0.00948625</v>
      </c>
      <c r="E356" s="45">
        <v>0.008537625</v>
      </c>
      <c r="F356" s="45">
        <v>0.009749999999999998</v>
      </c>
      <c r="G356" s="36">
        <v>1.0278033996573988</v>
      </c>
      <c r="H356" s="45" t="s">
        <v>165</v>
      </c>
    </row>
    <row r="357" spans="1:8" ht="12.75">
      <c r="A357" s="35" t="s">
        <v>51</v>
      </c>
      <c r="B357" s="35" t="s">
        <v>460</v>
      </c>
      <c r="C357" s="8" t="s">
        <v>159</v>
      </c>
      <c r="D357" s="45">
        <v>0.0094855</v>
      </c>
      <c r="E357" s="45">
        <v>0.00853695</v>
      </c>
      <c r="F357" s="45">
        <v>0.007369999999999995</v>
      </c>
      <c r="G357" s="36">
        <v>0.776975383480048</v>
      </c>
      <c r="H357" s="45" t="s">
        <v>42</v>
      </c>
    </row>
    <row r="358" spans="1:8" ht="12.75">
      <c r="A358" s="35" t="s">
        <v>51</v>
      </c>
      <c r="B358" s="35" t="s">
        <v>461</v>
      </c>
      <c r="C358" s="8" t="s">
        <v>53</v>
      </c>
      <c r="D358" s="45">
        <v>0.0092605</v>
      </c>
      <c r="E358" s="45">
        <v>0.00833445</v>
      </c>
      <c r="F358" s="45">
        <v>0.04308</v>
      </c>
      <c r="G358" s="36">
        <v>4.652016629771611</v>
      </c>
      <c r="H358" s="45" t="s">
        <v>165</v>
      </c>
    </row>
    <row r="359" spans="1:8" ht="12.75">
      <c r="A359" s="35" t="s">
        <v>174</v>
      </c>
      <c r="B359" s="35" t="s">
        <v>462</v>
      </c>
      <c r="C359" s="8" t="s">
        <v>198</v>
      </c>
      <c r="D359" s="45">
        <v>0.00919725</v>
      </c>
      <c r="E359" s="45">
        <v>0.008277525</v>
      </c>
      <c r="F359" s="45">
        <v>0.009429999999999996</v>
      </c>
      <c r="G359" s="36">
        <v>1.025306477479681</v>
      </c>
      <c r="H359" s="45" t="s">
        <v>165</v>
      </c>
    </row>
    <row r="360" spans="1:8" ht="12.75">
      <c r="A360" s="35" t="s">
        <v>45</v>
      </c>
      <c r="B360" s="35" t="s">
        <v>463</v>
      </c>
      <c r="C360" s="8" t="s">
        <v>75</v>
      </c>
      <c r="D360" s="45">
        <v>0.009145</v>
      </c>
      <c r="E360" s="45">
        <v>0.0082305</v>
      </c>
      <c r="F360" s="45">
        <v>0.004899999999999998</v>
      </c>
      <c r="G360" s="36">
        <v>0.5358119190814651</v>
      </c>
      <c r="H360" s="45" t="s">
        <v>42</v>
      </c>
    </row>
    <row r="361" spans="1:8" ht="12.75">
      <c r="A361" s="35" t="s">
        <v>434</v>
      </c>
      <c r="B361" s="35" t="s">
        <v>464</v>
      </c>
      <c r="C361" s="8" t="s">
        <v>142</v>
      </c>
      <c r="D361" s="45">
        <v>0.00912</v>
      </c>
      <c r="E361" s="45">
        <v>0.008208</v>
      </c>
      <c r="F361" s="45">
        <v>0.008500000000000006</v>
      </c>
      <c r="G361" s="36">
        <v>0.9320175438596497</v>
      </c>
      <c r="H361" s="45" t="s">
        <v>165</v>
      </c>
    </row>
    <row r="362" spans="1:8" ht="12.75">
      <c r="A362" s="35" t="s">
        <v>88</v>
      </c>
      <c r="B362" s="35" t="s">
        <v>465</v>
      </c>
      <c r="C362" s="8" t="s">
        <v>190</v>
      </c>
      <c r="D362" s="45">
        <v>0.009</v>
      </c>
      <c r="E362" s="45">
        <v>0.0081</v>
      </c>
      <c r="F362" s="45">
        <v>0.00419</v>
      </c>
      <c r="G362" s="36">
        <v>0.4655555555555556</v>
      </c>
      <c r="H362" s="45" t="s">
        <v>42</v>
      </c>
    </row>
    <row r="363" spans="1:8" ht="12.75">
      <c r="A363" s="35" t="s">
        <v>249</v>
      </c>
      <c r="B363" s="35" t="s">
        <v>466</v>
      </c>
      <c r="C363" s="8" t="s">
        <v>102</v>
      </c>
      <c r="D363" s="45">
        <v>0.009</v>
      </c>
      <c r="E363" s="45">
        <v>0.0081</v>
      </c>
      <c r="F363" s="45">
        <v>0</v>
      </c>
      <c r="G363" s="36">
        <v>0</v>
      </c>
      <c r="H363" s="45" t="s">
        <v>42</v>
      </c>
    </row>
    <row r="364" spans="1:8" ht="12.75">
      <c r="A364" s="35" t="s">
        <v>39</v>
      </c>
      <c r="B364" s="35" t="s">
        <v>467</v>
      </c>
      <c r="C364" s="8" t="s">
        <v>149</v>
      </c>
      <c r="D364" s="45">
        <v>0.008951</v>
      </c>
      <c r="E364" s="45">
        <v>0.008055900000000001</v>
      </c>
      <c r="F364" s="45">
        <v>0.008651612903225806</v>
      </c>
      <c r="G364" s="36">
        <v>0.966552664867144</v>
      </c>
      <c r="H364" s="45" t="s">
        <v>165</v>
      </c>
    </row>
    <row r="365" spans="1:8" ht="12.75">
      <c r="A365" s="35" t="s">
        <v>51</v>
      </c>
      <c r="B365" s="35" t="s">
        <v>468</v>
      </c>
      <c r="C365" s="8" t="s">
        <v>160</v>
      </c>
      <c r="D365" s="45">
        <v>0.008922</v>
      </c>
      <c r="E365" s="45">
        <v>0.0080298</v>
      </c>
      <c r="F365" s="45">
        <v>0.012369999999999996</v>
      </c>
      <c r="G365" s="36">
        <v>1.3864604348800713</v>
      </c>
      <c r="H365" s="45" t="s">
        <v>165</v>
      </c>
    </row>
    <row r="366" spans="1:8" ht="12.75">
      <c r="A366" s="35" t="s">
        <v>174</v>
      </c>
      <c r="B366" s="35" t="s">
        <v>469</v>
      </c>
      <c r="C366" s="8" t="s">
        <v>198</v>
      </c>
      <c r="D366" s="45">
        <v>0.0088635</v>
      </c>
      <c r="E366" s="45">
        <v>0.00797715</v>
      </c>
      <c r="F366" s="45">
        <v>0.08528000000000001</v>
      </c>
      <c r="G366" s="36">
        <v>9.621481356123429</v>
      </c>
      <c r="H366" s="45" t="s">
        <v>165</v>
      </c>
    </row>
    <row r="367" spans="1:8" ht="12.75">
      <c r="A367" s="35" t="s">
        <v>51</v>
      </c>
      <c r="B367" s="35" t="s">
        <v>470</v>
      </c>
      <c r="C367" s="8" t="s">
        <v>98</v>
      </c>
      <c r="D367" s="45">
        <v>0.00881925</v>
      </c>
      <c r="E367" s="45">
        <v>0.007937325</v>
      </c>
      <c r="F367" s="45">
        <v>0.001439999999999999</v>
      </c>
      <c r="G367" s="36">
        <v>0.16327919040734742</v>
      </c>
      <c r="H367" s="45" t="s">
        <v>42</v>
      </c>
    </row>
    <row r="368" spans="1:8" ht="12.75">
      <c r="A368" s="12" t="s">
        <v>29</v>
      </c>
      <c r="B368" s="13" t="s">
        <v>471</v>
      </c>
      <c r="C368" s="13" t="s">
        <v>31</v>
      </c>
      <c r="D368" s="30">
        <v>0.00875</v>
      </c>
      <c r="E368" s="31">
        <v>0.007875</v>
      </c>
      <c r="F368" s="31">
        <v>0</v>
      </c>
      <c r="G368" s="32">
        <v>0</v>
      </c>
      <c r="H368" s="33" t="s">
        <v>42</v>
      </c>
    </row>
    <row r="369" spans="1:8" ht="12.75">
      <c r="A369" s="35" t="s">
        <v>174</v>
      </c>
      <c r="B369" s="35" t="s">
        <v>472</v>
      </c>
      <c r="C369" s="8" t="s">
        <v>198</v>
      </c>
      <c r="D369" s="45">
        <v>0.008713</v>
      </c>
      <c r="E369" s="45">
        <v>0.0078417</v>
      </c>
      <c r="F369" s="45">
        <v>0.007720000000000003</v>
      </c>
      <c r="G369" s="36">
        <v>0.8860323654309655</v>
      </c>
      <c r="H369" s="45" t="s">
        <v>42</v>
      </c>
    </row>
    <row r="370" spans="1:8" ht="12.75">
      <c r="A370" s="35" t="s">
        <v>51</v>
      </c>
      <c r="B370" s="35" t="s">
        <v>473</v>
      </c>
      <c r="C370" s="8" t="s">
        <v>51</v>
      </c>
      <c r="D370" s="45">
        <v>0.00849525</v>
      </c>
      <c r="E370" s="45">
        <v>0.007645725</v>
      </c>
      <c r="F370" s="45">
        <v>0.007090000000000006</v>
      </c>
      <c r="G370" s="36">
        <v>0.8345840322533188</v>
      </c>
      <c r="H370" s="45" t="s">
        <v>42</v>
      </c>
    </row>
    <row r="371" spans="1:8" ht="12.75">
      <c r="A371" s="35" t="s">
        <v>322</v>
      </c>
      <c r="B371" s="35" t="s">
        <v>474</v>
      </c>
      <c r="C371" s="8" t="s">
        <v>80</v>
      </c>
      <c r="D371" s="45">
        <v>0.0082</v>
      </c>
      <c r="E371" s="45">
        <v>0.007380000000000001</v>
      </c>
      <c r="F371" s="45">
        <v>0.006000000000000003</v>
      </c>
      <c r="G371" s="36">
        <v>0.731707317073171</v>
      </c>
      <c r="H371" s="45" t="s">
        <v>42</v>
      </c>
    </row>
    <row r="372" spans="1:8" ht="12.75">
      <c r="A372" s="35" t="s">
        <v>29</v>
      </c>
      <c r="B372" s="35" t="s">
        <v>475</v>
      </c>
      <c r="C372" s="8" t="s">
        <v>211</v>
      </c>
      <c r="D372" s="45">
        <v>0.00811275</v>
      </c>
      <c r="E372" s="45">
        <v>0.007301475</v>
      </c>
      <c r="F372" s="45">
        <v>0.009170000000000006</v>
      </c>
      <c r="G372" s="36">
        <v>1.1303195587193007</v>
      </c>
      <c r="H372" s="45" t="s">
        <v>165</v>
      </c>
    </row>
    <row r="373" spans="1:8" ht="12.75">
      <c r="A373" s="35" t="s">
        <v>322</v>
      </c>
      <c r="B373" s="35" t="s">
        <v>476</v>
      </c>
      <c r="C373" s="8" t="s">
        <v>80</v>
      </c>
      <c r="D373" s="45">
        <v>0.008</v>
      </c>
      <c r="E373" s="45">
        <v>0.007200000000000001</v>
      </c>
      <c r="F373" s="45">
        <v>0.0048</v>
      </c>
      <c r="G373" s="36">
        <v>0.6</v>
      </c>
      <c r="H373" s="45" t="s">
        <v>42</v>
      </c>
    </row>
    <row r="374" spans="1:8" ht="12.75">
      <c r="A374" s="35" t="s">
        <v>51</v>
      </c>
      <c r="B374" s="35" t="s">
        <v>477</v>
      </c>
      <c r="C374" s="8" t="s">
        <v>51</v>
      </c>
      <c r="D374" s="45">
        <v>0.00798675</v>
      </c>
      <c r="E374" s="45">
        <v>0.007188075000000001</v>
      </c>
      <c r="F374" s="45">
        <v>0.0007199999999999995</v>
      </c>
      <c r="G374" s="36">
        <v>0.09014930979434682</v>
      </c>
      <c r="H374" s="45" t="s">
        <v>42</v>
      </c>
    </row>
    <row r="375" spans="1:8" ht="12.75">
      <c r="A375" s="35" t="s">
        <v>51</v>
      </c>
      <c r="B375" s="35" t="s">
        <v>478</v>
      </c>
      <c r="C375" s="8" t="s">
        <v>202</v>
      </c>
      <c r="D375" s="45">
        <v>0.007964</v>
      </c>
      <c r="E375" s="45">
        <v>0.0071676000000000005</v>
      </c>
      <c r="F375" s="45">
        <v>0.004739999999999997</v>
      </c>
      <c r="G375" s="36">
        <v>0.5951783023606224</v>
      </c>
      <c r="H375" s="45" t="s">
        <v>42</v>
      </c>
    </row>
    <row r="376" spans="1:8" ht="12.75">
      <c r="A376" s="35" t="s">
        <v>174</v>
      </c>
      <c r="B376" s="35" t="s">
        <v>479</v>
      </c>
      <c r="C376" s="8" t="s">
        <v>198</v>
      </c>
      <c r="D376" s="45">
        <v>0.00786075</v>
      </c>
      <c r="E376" s="45">
        <v>0.007074675</v>
      </c>
      <c r="F376" s="45">
        <v>0.008860000000000002</v>
      </c>
      <c r="G376" s="36">
        <v>1.1271189135896704</v>
      </c>
      <c r="H376" s="45" t="s">
        <v>165</v>
      </c>
    </row>
    <row r="377" spans="1:8" ht="12.75">
      <c r="A377" s="35" t="s">
        <v>29</v>
      </c>
      <c r="B377" s="35" t="s">
        <v>480</v>
      </c>
      <c r="C377" s="8" t="s">
        <v>127</v>
      </c>
      <c r="D377" s="45">
        <v>0.007825</v>
      </c>
      <c r="E377" s="45">
        <v>0.0070425</v>
      </c>
      <c r="F377" s="45">
        <v>8.999999999999994E-05</v>
      </c>
      <c r="G377" s="36">
        <v>0.011501597444089448</v>
      </c>
      <c r="H377" s="45" t="s">
        <v>42</v>
      </c>
    </row>
    <row r="378" spans="1:8" ht="12.75">
      <c r="A378" s="35" t="s">
        <v>51</v>
      </c>
      <c r="B378" s="35" t="s">
        <v>481</v>
      </c>
      <c r="C378" s="8" t="s">
        <v>160</v>
      </c>
      <c r="D378" s="45">
        <v>0.00781225</v>
      </c>
      <c r="E378" s="45">
        <v>0.007031025</v>
      </c>
      <c r="F378" s="45">
        <v>0.01629999999999999</v>
      </c>
      <c r="G378" s="36">
        <v>2.086466766936541</v>
      </c>
      <c r="H378" s="45" t="s">
        <v>165</v>
      </c>
    </row>
    <row r="379" spans="1:8" ht="12.75">
      <c r="A379" s="35" t="s">
        <v>109</v>
      </c>
      <c r="B379" s="35" t="s">
        <v>482</v>
      </c>
      <c r="C379" s="35" t="s">
        <v>289</v>
      </c>
      <c r="D379" s="46">
        <v>0.007694</v>
      </c>
      <c r="E379" s="46">
        <v>0.0069246</v>
      </c>
      <c r="F379" s="46">
        <v>0.012159</v>
      </c>
      <c r="G379" s="34">
        <f>F379/D370</f>
        <v>1.4312704158206058</v>
      </c>
      <c r="H379" s="46" t="s">
        <v>165</v>
      </c>
    </row>
    <row r="380" spans="1:8" ht="12.75">
      <c r="A380" s="35" t="s">
        <v>174</v>
      </c>
      <c r="B380" s="35" t="s">
        <v>483</v>
      </c>
      <c r="C380" s="8" t="s">
        <v>198</v>
      </c>
      <c r="D380" s="45">
        <v>0.00749975</v>
      </c>
      <c r="E380" s="45">
        <v>0.006749775</v>
      </c>
      <c r="F380" s="45">
        <v>0.00875</v>
      </c>
      <c r="G380" s="36">
        <v>1.1667055568518951</v>
      </c>
      <c r="H380" s="45" t="s">
        <v>165</v>
      </c>
    </row>
    <row r="381" spans="1:8" ht="12.75">
      <c r="A381" s="35" t="s">
        <v>434</v>
      </c>
      <c r="B381" s="35" t="s">
        <v>484</v>
      </c>
      <c r="C381" s="8" t="s">
        <v>142</v>
      </c>
      <c r="D381" s="45">
        <v>0.0072</v>
      </c>
      <c r="E381" s="45">
        <v>0.00648</v>
      </c>
      <c r="F381" s="45">
        <v>0.058259999999999985</v>
      </c>
      <c r="G381" s="36">
        <v>8.091666666666665</v>
      </c>
      <c r="H381" s="45" t="s">
        <v>165</v>
      </c>
    </row>
    <row r="382" spans="1:8" ht="12.75">
      <c r="A382" s="35" t="s">
        <v>322</v>
      </c>
      <c r="B382" s="35" t="s">
        <v>485</v>
      </c>
      <c r="C382" s="8" t="s">
        <v>80</v>
      </c>
      <c r="D382" s="45">
        <v>0.0072</v>
      </c>
      <c r="E382" s="45">
        <v>0.00648</v>
      </c>
      <c r="F382" s="45">
        <v>0.004299999999999999</v>
      </c>
      <c r="G382" s="36">
        <v>0.5972222222222221</v>
      </c>
      <c r="H382" s="45" t="s">
        <v>42</v>
      </c>
    </row>
    <row r="383" spans="1:8" ht="12.75">
      <c r="A383" s="35" t="s">
        <v>88</v>
      </c>
      <c r="B383" s="35" t="s">
        <v>486</v>
      </c>
      <c r="C383" s="8" t="s">
        <v>190</v>
      </c>
      <c r="D383" s="45">
        <v>0.00717975</v>
      </c>
      <c r="E383" s="45">
        <v>0.006461775</v>
      </c>
      <c r="F383" s="45">
        <v>0.0029200000000000016</v>
      </c>
      <c r="G383" s="36">
        <v>0.40669939761133767</v>
      </c>
      <c r="H383" s="45" t="s">
        <v>42</v>
      </c>
    </row>
    <row r="384" spans="1:8" ht="12.75">
      <c r="A384" s="35" t="s">
        <v>51</v>
      </c>
      <c r="B384" s="35" t="s">
        <v>487</v>
      </c>
      <c r="C384" s="8" t="s">
        <v>98</v>
      </c>
      <c r="D384" s="45">
        <v>0.00712175</v>
      </c>
      <c r="E384" s="45">
        <v>0.006409575</v>
      </c>
      <c r="F384" s="45">
        <v>0.005590000000000002</v>
      </c>
      <c r="G384" s="36">
        <v>0.7849194369361466</v>
      </c>
      <c r="H384" s="45" t="s">
        <v>42</v>
      </c>
    </row>
    <row r="385" spans="1:8" ht="12.75">
      <c r="A385" s="35" t="s">
        <v>51</v>
      </c>
      <c r="B385" s="35" t="s">
        <v>488</v>
      </c>
      <c r="C385" s="8" t="s">
        <v>51</v>
      </c>
      <c r="D385" s="45">
        <v>0.007048</v>
      </c>
      <c r="E385" s="45">
        <v>0.006343199999999999</v>
      </c>
      <c r="F385" s="45">
        <v>0.004110000000000002</v>
      </c>
      <c r="G385" s="36">
        <v>0.5831441543700343</v>
      </c>
      <c r="H385" s="45" t="s">
        <v>42</v>
      </c>
    </row>
    <row r="386" spans="1:8" ht="12.75">
      <c r="A386" s="12" t="s">
        <v>88</v>
      </c>
      <c r="B386" s="13" t="s">
        <v>489</v>
      </c>
      <c r="C386" s="13" t="s">
        <v>142</v>
      </c>
      <c r="D386" s="30">
        <v>0.007</v>
      </c>
      <c r="E386" s="31">
        <v>0.0063</v>
      </c>
      <c r="F386" s="31">
        <v>0</v>
      </c>
      <c r="G386" s="32">
        <v>0</v>
      </c>
      <c r="H386" s="33" t="s">
        <v>42</v>
      </c>
    </row>
    <row r="387" spans="1:8" ht="12.75">
      <c r="A387" s="35" t="s">
        <v>29</v>
      </c>
      <c r="B387" s="35" t="s">
        <v>490</v>
      </c>
      <c r="C387" s="8" t="s">
        <v>77</v>
      </c>
      <c r="D387" s="45">
        <v>0.00690325</v>
      </c>
      <c r="E387" s="45">
        <v>0.006212925</v>
      </c>
      <c r="F387" s="45">
        <v>0.005399999999999998</v>
      </c>
      <c r="G387" s="36">
        <v>0.7822402491580049</v>
      </c>
      <c r="H387" s="45" t="s">
        <v>42</v>
      </c>
    </row>
    <row r="388" spans="1:8" ht="12.75">
      <c r="A388" s="35" t="s">
        <v>29</v>
      </c>
      <c r="B388" s="35" t="s">
        <v>491</v>
      </c>
      <c r="C388" s="8" t="s">
        <v>211</v>
      </c>
      <c r="D388" s="45">
        <v>0.0068335</v>
      </c>
      <c r="E388" s="45">
        <v>0.00615015</v>
      </c>
      <c r="F388" s="45">
        <v>0.004909999999999999</v>
      </c>
      <c r="G388" s="36">
        <v>0.718519060510719</v>
      </c>
      <c r="H388" s="45" t="s">
        <v>42</v>
      </c>
    </row>
    <row r="389" spans="1:8" ht="12.75">
      <c r="A389" s="35" t="s">
        <v>174</v>
      </c>
      <c r="B389" s="35" t="s">
        <v>492</v>
      </c>
      <c r="C389" s="8" t="s">
        <v>198</v>
      </c>
      <c r="D389" s="45">
        <v>0.00673325</v>
      </c>
      <c r="E389" s="45">
        <v>0.006059925</v>
      </c>
      <c r="F389" s="45">
        <v>0.00482</v>
      </c>
      <c r="G389" s="36">
        <v>0.7158504436936101</v>
      </c>
      <c r="H389" s="45" t="s">
        <v>42</v>
      </c>
    </row>
    <row r="390" spans="1:8" ht="12.75">
      <c r="A390" s="35" t="s">
        <v>109</v>
      </c>
      <c r="B390" s="35" t="s">
        <v>493</v>
      </c>
      <c r="C390" s="35" t="s">
        <v>289</v>
      </c>
      <c r="D390" s="46">
        <v>0.0067245</v>
      </c>
      <c r="E390" s="46">
        <v>0.00605205</v>
      </c>
      <c r="F390" s="46">
        <v>0.00025000000000000017</v>
      </c>
      <c r="G390" s="34">
        <v>0.03717748531489333</v>
      </c>
      <c r="H390" s="46" t="s">
        <v>42</v>
      </c>
    </row>
    <row r="391" spans="1:8" ht="12.75">
      <c r="A391" s="35" t="s">
        <v>51</v>
      </c>
      <c r="B391" s="35" t="s">
        <v>494</v>
      </c>
      <c r="C391" s="8" t="s">
        <v>53</v>
      </c>
      <c r="D391" s="45">
        <v>0.00665775</v>
      </c>
      <c r="E391" s="45">
        <v>0.005991975</v>
      </c>
      <c r="F391" s="45">
        <v>0.004500000000000001</v>
      </c>
      <c r="G391" s="36">
        <v>0.6759040216289289</v>
      </c>
      <c r="H391" s="45" t="s">
        <v>42</v>
      </c>
    </row>
    <row r="392" spans="1:8" ht="12.75">
      <c r="A392" s="35" t="s">
        <v>51</v>
      </c>
      <c r="B392" s="35" t="s">
        <v>495</v>
      </c>
      <c r="C392" s="8" t="s">
        <v>202</v>
      </c>
      <c r="D392" s="45">
        <v>0.00649675</v>
      </c>
      <c r="E392" s="45">
        <v>0.005847075</v>
      </c>
      <c r="F392" s="45">
        <v>0.0075</v>
      </c>
      <c r="G392" s="36">
        <v>1.1544233655289182</v>
      </c>
      <c r="H392" s="45" t="s">
        <v>165</v>
      </c>
    </row>
    <row r="393" spans="1:8" ht="12.75">
      <c r="A393" s="35" t="s">
        <v>51</v>
      </c>
      <c r="B393" s="35" t="s">
        <v>496</v>
      </c>
      <c r="C393" s="8" t="s">
        <v>202</v>
      </c>
      <c r="D393" s="45">
        <v>0.00648575</v>
      </c>
      <c r="E393" s="45">
        <v>0.005837175</v>
      </c>
      <c r="F393" s="45">
        <v>0.005450000000000002</v>
      </c>
      <c r="G393" s="36">
        <v>0.8403037428207997</v>
      </c>
      <c r="H393" s="45" t="s">
        <v>42</v>
      </c>
    </row>
    <row r="394" spans="1:8" ht="25.5">
      <c r="A394" s="35" t="s">
        <v>109</v>
      </c>
      <c r="B394" s="35" t="s">
        <v>497</v>
      </c>
      <c r="C394" s="8" t="s">
        <v>289</v>
      </c>
      <c r="D394" s="45">
        <v>0.00644475</v>
      </c>
      <c r="E394" s="45">
        <v>0.005800275</v>
      </c>
      <c r="F394" s="45">
        <v>0.008209999999999997</v>
      </c>
      <c r="G394" s="36">
        <v>1.2739051165677484</v>
      </c>
      <c r="H394" s="45" t="s">
        <v>165</v>
      </c>
    </row>
    <row r="395" spans="1:8" ht="12.75">
      <c r="A395" s="35" t="s">
        <v>54</v>
      </c>
      <c r="B395" s="35" t="s">
        <v>498</v>
      </c>
      <c r="C395" s="8" t="s">
        <v>96</v>
      </c>
      <c r="D395" s="45">
        <v>0.00643175</v>
      </c>
      <c r="E395" s="45">
        <v>0.005788575</v>
      </c>
      <c r="F395" s="45">
        <v>0.006819999999999995</v>
      </c>
      <c r="G395" s="36">
        <v>1.0603645975045666</v>
      </c>
      <c r="H395" s="45" t="s">
        <v>165</v>
      </c>
    </row>
    <row r="396" spans="1:8" ht="12.75">
      <c r="A396" s="35" t="s">
        <v>51</v>
      </c>
      <c r="B396" s="35" t="s">
        <v>499</v>
      </c>
      <c r="C396" s="8" t="s">
        <v>51</v>
      </c>
      <c r="D396" s="45">
        <v>0.006302</v>
      </c>
      <c r="E396" s="45">
        <v>0.0056718</v>
      </c>
      <c r="F396" s="45">
        <v>0.0006899999999999997</v>
      </c>
      <c r="G396" s="36">
        <v>0.10948905109489046</v>
      </c>
      <c r="H396" s="45" t="s">
        <v>42</v>
      </c>
    </row>
    <row r="397" spans="1:8" ht="12.75">
      <c r="A397" s="35" t="s">
        <v>39</v>
      </c>
      <c r="B397" s="35" t="s">
        <v>500</v>
      </c>
      <c r="C397" s="8" t="s">
        <v>104</v>
      </c>
      <c r="D397" s="45">
        <v>0.00627925</v>
      </c>
      <c r="E397" s="45">
        <v>0.0056513250000000004</v>
      </c>
      <c r="F397" s="45">
        <v>0.005610000000000003</v>
      </c>
      <c r="G397" s="36">
        <v>0.8934188000159259</v>
      </c>
      <c r="H397" s="45" t="s">
        <v>42</v>
      </c>
    </row>
    <row r="398" spans="1:8" ht="25.5">
      <c r="A398" s="35" t="s">
        <v>109</v>
      </c>
      <c r="B398" s="35" t="s">
        <v>501</v>
      </c>
      <c r="C398" s="8" t="s">
        <v>289</v>
      </c>
      <c r="D398" s="45">
        <v>0.006267</v>
      </c>
      <c r="E398" s="45">
        <v>0.0056403</v>
      </c>
      <c r="F398" s="45">
        <v>0.0007799999999999997</v>
      </c>
      <c r="G398" s="36">
        <v>0.12446146481570124</v>
      </c>
      <c r="H398" s="45" t="s">
        <v>42</v>
      </c>
    </row>
    <row r="399" spans="1:8" ht="12.75">
      <c r="A399" s="35" t="s">
        <v>109</v>
      </c>
      <c r="B399" s="35" t="s">
        <v>502</v>
      </c>
      <c r="C399" s="8" t="s">
        <v>135</v>
      </c>
      <c r="D399" s="45">
        <v>0.00611525</v>
      </c>
      <c r="E399" s="45">
        <v>0.005503725</v>
      </c>
      <c r="F399" s="45">
        <v>0.0034</v>
      </c>
      <c r="G399" s="36">
        <v>0.5559870814766362</v>
      </c>
      <c r="H399" s="45" t="s">
        <v>42</v>
      </c>
    </row>
    <row r="400" spans="1:8" ht="12.75">
      <c r="A400" s="35" t="s">
        <v>51</v>
      </c>
      <c r="B400" s="35" t="s">
        <v>503</v>
      </c>
      <c r="C400" s="8" t="s">
        <v>160</v>
      </c>
      <c r="D400" s="45">
        <v>0.0060695</v>
      </c>
      <c r="E400" s="45">
        <v>0.00546255</v>
      </c>
      <c r="F400" s="45">
        <v>0.0015999999999999992</v>
      </c>
      <c r="G400" s="36">
        <v>0.2636131477057417</v>
      </c>
      <c r="H400" s="45" t="s">
        <v>42</v>
      </c>
    </row>
    <row r="401" spans="1:8" ht="12.75">
      <c r="A401" s="35" t="s">
        <v>51</v>
      </c>
      <c r="B401" s="35" t="s">
        <v>504</v>
      </c>
      <c r="C401" s="8" t="s">
        <v>51</v>
      </c>
      <c r="D401" s="45">
        <v>0.006039666666666667</v>
      </c>
      <c r="E401" s="45">
        <v>0.005435700000000001</v>
      </c>
      <c r="F401" s="45">
        <v>0.003250000000000002</v>
      </c>
      <c r="G401" s="36">
        <v>0.5381091671725816</v>
      </c>
      <c r="H401" s="45" t="s">
        <v>42</v>
      </c>
    </row>
    <row r="402" spans="1:8" ht="12.75">
      <c r="A402" s="35" t="s">
        <v>29</v>
      </c>
      <c r="B402" s="35" t="s">
        <v>505</v>
      </c>
      <c r="C402" s="8" t="s">
        <v>68</v>
      </c>
      <c r="D402" s="45">
        <v>0.006</v>
      </c>
      <c r="E402" s="45">
        <v>0.0054</v>
      </c>
      <c r="F402" s="45">
        <v>0.0031700000000000022</v>
      </c>
      <c r="G402" s="36">
        <v>0.5283333333333337</v>
      </c>
      <c r="H402" s="45" t="s">
        <v>42</v>
      </c>
    </row>
    <row r="403" spans="1:8" ht="12.75">
      <c r="A403" s="35" t="s">
        <v>88</v>
      </c>
      <c r="B403" s="35" t="s">
        <v>506</v>
      </c>
      <c r="C403" s="8" t="s">
        <v>190</v>
      </c>
      <c r="D403" s="45">
        <v>0.006</v>
      </c>
      <c r="E403" s="45">
        <v>0.0054</v>
      </c>
      <c r="F403" s="45">
        <v>0.0005199999999999997</v>
      </c>
      <c r="G403" s="36">
        <v>0.08666666666666663</v>
      </c>
      <c r="H403" s="45" t="s">
        <v>42</v>
      </c>
    </row>
    <row r="404" spans="1:8" ht="12.75">
      <c r="A404" s="35" t="s">
        <v>51</v>
      </c>
      <c r="B404" s="35" t="s">
        <v>507</v>
      </c>
      <c r="C404" s="8" t="s">
        <v>160</v>
      </c>
      <c r="D404" s="45">
        <v>0.00598225</v>
      </c>
      <c r="E404" s="45">
        <v>0.005384025</v>
      </c>
      <c r="F404" s="45">
        <v>0.00011999999999999996</v>
      </c>
      <c r="G404" s="36">
        <v>0.02005934222073634</v>
      </c>
      <c r="H404" s="45" t="s">
        <v>42</v>
      </c>
    </row>
    <row r="405" spans="1:8" ht="12.75">
      <c r="A405" s="35" t="s">
        <v>39</v>
      </c>
      <c r="B405" s="35" t="s">
        <v>508</v>
      </c>
      <c r="C405" s="8" t="s">
        <v>107</v>
      </c>
      <c r="D405" s="45">
        <v>0.00592825</v>
      </c>
      <c r="E405" s="45">
        <v>0.005335425</v>
      </c>
      <c r="F405" s="45">
        <v>0</v>
      </c>
      <c r="G405" s="36">
        <v>0</v>
      </c>
      <c r="H405" s="45" t="s">
        <v>42</v>
      </c>
    </row>
    <row r="406" spans="1:8" ht="12.75">
      <c r="A406" s="35" t="s">
        <v>51</v>
      </c>
      <c r="B406" s="35" t="s">
        <v>509</v>
      </c>
      <c r="C406" s="8" t="s">
        <v>159</v>
      </c>
      <c r="D406" s="45">
        <v>0.0058805</v>
      </c>
      <c r="E406" s="45">
        <v>0.005292450000000001</v>
      </c>
      <c r="F406" s="45">
        <v>0.005239999999999997</v>
      </c>
      <c r="G406" s="36">
        <v>0.891080690417481</v>
      </c>
      <c r="H406" s="45" t="s">
        <v>42</v>
      </c>
    </row>
    <row r="407" spans="1:8" ht="25.5">
      <c r="A407" s="35" t="s">
        <v>109</v>
      </c>
      <c r="B407" s="35" t="s">
        <v>510</v>
      </c>
      <c r="C407" s="8" t="s">
        <v>289</v>
      </c>
      <c r="D407" s="45">
        <v>0.00584975</v>
      </c>
      <c r="E407" s="45">
        <v>0.005264775</v>
      </c>
      <c r="F407" s="45">
        <v>0.006200000000000002</v>
      </c>
      <c r="G407" s="36">
        <v>1.0598743536048554</v>
      </c>
      <c r="H407" s="45" t="s">
        <v>165</v>
      </c>
    </row>
    <row r="408" spans="1:8" ht="12.75">
      <c r="A408" s="35" t="s">
        <v>220</v>
      </c>
      <c r="B408" s="35" t="s">
        <v>511</v>
      </c>
      <c r="C408" s="8" t="s">
        <v>50</v>
      </c>
      <c r="D408" s="45">
        <v>0.00584675</v>
      </c>
      <c r="E408" s="45">
        <v>0.005262075000000001</v>
      </c>
      <c r="F408" s="45">
        <v>0.003930000000000002</v>
      </c>
      <c r="G408" s="36">
        <v>0.6721682986274429</v>
      </c>
      <c r="H408" s="45" t="s">
        <v>42</v>
      </c>
    </row>
    <row r="409" spans="1:8" ht="12.75">
      <c r="A409" s="35" t="s">
        <v>51</v>
      </c>
      <c r="B409" s="35" t="s">
        <v>512</v>
      </c>
      <c r="C409" s="8" t="s">
        <v>51</v>
      </c>
      <c r="D409" s="45">
        <v>0.005839</v>
      </c>
      <c r="E409" s="45">
        <v>0.0052550999999999995</v>
      </c>
      <c r="F409" s="45">
        <v>0.0010399999999999995</v>
      </c>
      <c r="G409" s="36">
        <v>0.17811269052920012</v>
      </c>
      <c r="H409" s="45" t="s">
        <v>42</v>
      </c>
    </row>
    <row r="410" spans="1:8" ht="25.5">
      <c r="A410" s="35" t="s">
        <v>109</v>
      </c>
      <c r="B410" s="35" t="s">
        <v>513</v>
      </c>
      <c r="C410" s="8" t="s">
        <v>289</v>
      </c>
      <c r="D410" s="45">
        <v>0.0058205</v>
      </c>
      <c r="E410" s="45">
        <v>0.00523845</v>
      </c>
      <c r="F410" s="45">
        <v>0.00433</v>
      </c>
      <c r="G410" s="36">
        <v>0.743922343441285</v>
      </c>
      <c r="H410" s="45" t="s">
        <v>42</v>
      </c>
    </row>
    <row r="411" spans="1:8" ht="12.75">
      <c r="A411" s="35" t="s">
        <v>51</v>
      </c>
      <c r="B411" s="35" t="s">
        <v>514</v>
      </c>
      <c r="C411" s="8" t="s">
        <v>51</v>
      </c>
      <c r="D411" s="45">
        <v>0.0057115</v>
      </c>
      <c r="E411" s="45">
        <v>0.00514035</v>
      </c>
      <c r="F411" s="45">
        <v>0.005459999999999995</v>
      </c>
      <c r="G411" s="36">
        <v>0.9559660334413017</v>
      </c>
      <c r="H411" s="45" t="s">
        <v>165</v>
      </c>
    </row>
    <row r="412" spans="1:8" ht="12.75">
      <c r="A412" s="35" t="s">
        <v>224</v>
      </c>
      <c r="B412" s="35" t="s">
        <v>515</v>
      </c>
      <c r="C412" s="8" t="s">
        <v>113</v>
      </c>
      <c r="D412" s="45">
        <v>0.00570625</v>
      </c>
      <c r="E412" s="45">
        <v>0.005135625</v>
      </c>
      <c r="F412" s="45">
        <v>0.0038600000000000015</v>
      </c>
      <c r="G412" s="36">
        <v>0.6764512595837899</v>
      </c>
      <c r="H412" s="45" t="s">
        <v>42</v>
      </c>
    </row>
    <row r="413" spans="1:8" ht="12.75">
      <c r="A413" s="35" t="s">
        <v>39</v>
      </c>
      <c r="B413" s="35" t="s">
        <v>516</v>
      </c>
      <c r="C413" s="8" t="s">
        <v>153</v>
      </c>
      <c r="D413" s="45">
        <v>0.00565225</v>
      </c>
      <c r="E413" s="45">
        <v>0.005087025</v>
      </c>
      <c r="F413" s="45">
        <v>0.00419</v>
      </c>
      <c r="G413" s="36">
        <v>0.7412977133000133</v>
      </c>
      <c r="H413" s="45" t="s">
        <v>42</v>
      </c>
    </row>
    <row r="414" spans="1:8" ht="12.75">
      <c r="A414" s="35" t="s">
        <v>29</v>
      </c>
      <c r="B414" s="35" t="s">
        <v>517</v>
      </c>
      <c r="C414" s="8" t="s">
        <v>211</v>
      </c>
      <c r="D414" s="45">
        <v>0.005645</v>
      </c>
      <c r="E414" s="45">
        <v>0.0050805</v>
      </c>
      <c r="F414" s="45">
        <v>0.00051</v>
      </c>
      <c r="G414" s="36">
        <v>0.09034543844109832</v>
      </c>
      <c r="H414" s="45" t="s">
        <v>42</v>
      </c>
    </row>
    <row r="415" spans="1:8" ht="12.75">
      <c r="A415" s="35" t="s">
        <v>29</v>
      </c>
      <c r="B415" s="35" t="s">
        <v>518</v>
      </c>
      <c r="C415" s="8" t="s">
        <v>127</v>
      </c>
      <c r="D415" s="45">
        <v>0.00563925</v>
      </c>
      <c r="E415" s="45">
        <v>0.005075325</v>
      </c>
      <c r="F415" s="45">
        <v>0.004659999999999998</v>
      </c>
      <c r="G415" s="36">
        <v>0.8263510218557429</v>
      </c>
      <c r="H415" s="45" t="s">
        <v>42</v>
      </c>
    </row>
    <row r="416" spans="1:8" ht="12.75">
      <c r="A416" s="35" t="s">
        <v>29</v>
      </c>
      <c r="B416" s="35" t="s">
        <v>519</v>
      </c>
      <c r="C416" s="8" t="s">
        <v>211</v>
      </c>
      <c r="D416" s="45">
        <v>0.00552475</v>
      </c>
      <c r="E416" s="45">
        <v>0.004972275</v>
      </c>
      <c r="F416" s="45">
        <v>0.005929999999999999</v>
      </c>
      <c r="G416" s="36">
        <v>1.073351735372641</v>
      </c>
      <c r="H416" s="45" t="s">
        <v>165</v>
      </c>
    </row>
    <row r="417" spans="1:8" ht="12.75">
      <c r="A417" s="35" t="s">
        <v>51</v>
      </c>
      <c r="B417" s="35" t="s">
        <v>520</v>
      </c>
      <c r="C417" s="8" t="s">
        <v>98</v>
      </c>
      <c r="D417" s="45">
        <v>0.0054725</v>
      </c>
      <c r="E417" s="45">
        <v>0.00492525</v>
      </c>
      <c r="F417" s="45">
        <v>0.0038099999999999974</v>
      </c>
      <c r="G417" s="36">
        <v>0.6962083142987661</v>
      </c>
      <c r="H417" s="45" t="s">
        <v>42</v>
      </c>
    </row>
    <row r="418" spans="1:8" ht="12.75">
      <c r="A418" s="35" t="s">
        <v>51</v>
      </c>
      <c r="B418" s="35" t="s">
        <v>521</v>
      </c>
      <c r="C418" s="8" t="s">
        <v>202</v>
      </c>
      <c r="D418" s="45">
        <v>0.0052955</v>
      </c>
      <c r="E418" s="45">
        <v>0.00476595</v>
      </c>
      <c r="F418" s="45">
        <v>0.006170000000000002</v>
      </c>
      <c r="G418" s="36">
        <v>1.1651402133887268</v>
      </c>
      <c r="H418" s="45" t="s">
        <v>165</v>
      </c>
    </row>
    <row r="419" spans="1:8" ht="12.75">
      <c r="A419" s="35" t="s">
        <v>39</v>
      </c>
      <c r="B419" s="35" t="s">
        <v>522</v>
      </c>
      <c r="C419" s="35" t="s">
        <v>107</v>
      </c>
      <c r="D419" s="46">
        <v>0.00526</v>
      </c>
      <c r="E419" s="46">
        <v>0.004734</v>
      </c>
      <c r="F419" s="46">
        <v>0</v>
      </c>
      <c r="G419" s="34">
        <v>0</v>
      </c>
      <c r="H419" s="46" t="s">
        <v>42</v>
      </c>
    </row>
    <row r="420" spans="1:8" ht="12.75">
      <c r="A420" s="35" t="s">
        <v>39</v>
      </c>
      <c r="B420" s="35" t="s">
        <v>523</v>
      </c>
      <c r="C420" s="35" t="s">
        <v>104</v>
      </c>
      <c r="D420" s="46">
        <v>0.005208</v>
      </c>
      <c r="E420" s="46">
        <v>0.0046872</v>
      </c>
      <c r="F420" s="46">
        <v>0.0015999999999999992</v>
      </c>
      <c r="G420" s="34">
        <v>0.3072196620583716</v>
      </c>
      <c r="H420" s="46" t="s">
        <v>42</v>
      </c>
    </row>
    <row r="421" spans="1:8" ht="12.75">
      <c r="A421" s="35" t="s">
        <v>174</v>
      </c>
      <c r="B421" s="35" t="s">
        <v>524</v>
      </c>
      <c r="C421" s="8" t="s">
        <v>198</v>
      </c>
      <c r="D421" s="45">
        <v>0.0051725</v>
      </c>
      <c r="E421" s="45">
        <v>0.0046552500000000005</v>
      </c>
      <c r="F421" s="45">
        <v>0.004000000000000003</v>
      </c>
      <c r="G421" s="36">
        <v>0.7733204446592562</v>
      </c>
      <c r="H421" s="45" t="s">
        <v>42</v>
      </c>
    </row>
    <row r="422" spans="1:8" ht="12.75">
      <c r="A422" s="35" t="s">
        <v>109</v>
      </c>
      <c r="B422" s="35" t="s">
        <v>525</v>
      </c>
      <c r="C422" s="8" t="s">
        <v>180</v>
      </c>
      <c r="D422" s="45">
        <v>0.0051445</v>
      </c>
      <c r="E422" s="45">
        <v>0.00463005</v>
      </c>
      <c r="F422" s="45">
        <v>0.0065999999999999965</v>
      </c>
      <c r="G422" s="36">
        <v>1.282923510545242</v>
      </c>
      <c r="H422" s="45" t="s">
        <v>165</v>
      </c>
    </row>
    <row r="423" spans="1:8" ht="12.75">
      <c r="A423" s="35" t="s">
        <v>51</v>
      </c>
      <c r="B423" s="35" t="s">
        <v>526</v>
      </c>
      <c r="C423" s="8" t="s">
        <v>146</v>
      </c>
      <c r="D423" s="45">
        <v>0.0050845</v>
      </c>
      <c r="E423" s="45">
        <v>0.00457605</v>
      </c>
      <c r="F423" s="45">
        <v>0.00415</v>
      </c>
      <c r="G423" s="36">
        <v>0.8162061166289705</v>
      </c>
      <c r="H423" s="45" t="s">
        <v>42</v>
      </c>
    </row>
    <row r="424" spans="1:8" ht="12.75">
      <c r="A424" s="35" t="s">
        <v>51</v>
      </c>
      <c r="B424" s="35" t="s">
        <v>527</v>
      </c>
      <c r="C424" s="8" t="s">
        <v>51</v>
      </c>
      <c r="D424" s="45">
        <v>0.0050845</v>
      </c>
      <c r="E424" s="45">
        <v>0.00457605</v>
      </c>
      <c r="F424" s="45">
        <v>0.003769999999999998</v>
      </c>
      <c r="G424" s="36">
        <v>0.7414691710099318</v>
      </c>
      <c r="H424" s="45" t="s">
        <v>42</v>
      </c>
    </row>
    <row r="425" spans="1:8" ht="12.75">
      <c r="A425" s="35" t="s">
        <v>29</v>
      </c>
      <c r="B425" s="35" t="s">
        <v>528</v>
      </c>
      <c r="C425" s="8" t="s">
        <v>93</v>
      </c>
      <c r="D425" s="45">
        <v>0.005075</v>
      </c>
      <c r="E425" s="45">
        <v>0.0045674999999999995</v>
      </c>
      <c r="F425" s="45">
        <v>0.014180000000000012</v>
      </c>
      <c r="G425" s="36">
        <v>2.7940886699507415</v>
      </c>
      <c r="H425" s="45" t="s">
        <v>165</v>
      </c>
    </row>
    <row r="426" spans="1:8" ht="12.75">
      <c r="A426" s="35" t="s">
        <v>249</v>
      </c>
      <c r="B426" s="35" t="s">
        <v>529</v>
      </c>
      <c r="C426" s="8" t="s">
        <v>102</v>
      </c>
      <c r="D426" s="45">
        <v>0.00506525</v>
      </c>
      <c r="E426" s="45">
        <v>0.0045587250000000005</v>
      </c>
      <c r="F426" s="45">
        <v>0.0017799999999999986</v>
      </c>
      <c r="G426" s="36">
        <v>0.35141404669068627</v>
      </c>
      <c r="H426" s="45" t="s">
        <v>42</v>
      </c>
    </row>
    <row r="427" spans="1:8" ht="12.75">
      <c r="A427" s="35" t="s">
        <v>109</v>
      </c>
      <c r="B427" s="35" t="s">
        <v>530</v>
      </c>
      <c r="C427" s="35" t="s">
        <v>135</v>
      </c>
      <c r="D427" s="46">
        <v>0.005022</v>
      </c>
      <c r="E427" s="46">
        <v>0.004519800000000001</v>
      </c>
      <c r="F427" s="46">
        <v>0.0061499999999999975</v>
      </c>
      <c r="G427" s="34">
        <v>1.2246117084826755</v>
      </c>
      <c r="H427" s="46" t="s">
        <v>165</v>
      </c>
    </row>
    <row r="428" spans="1:8" ht="12.75">
      <c r="A428" s="35" t="s">
        <v>51</v>
      </c>
      <c r="B428" s="35" t="s">
        <v>531</v>
      </c>
      <c r="C428" s="8" t="s">
        <v>202</v>
      </c>
      <c r="D428" s="45">
        <v>0.00497375</v>
      </c>
      <c r="E428" s="45">
        <v>0.004476375</v>
      </c>
      <c r="F428" s="45">
        <v>0.003989999999999997</v>
      </c>
      <c r="G428" s="36">
        <v>0.8022116109575265</v>
      </c>
      <c r="H428" s="45" t="s">
        <v>42</v>
      </c>
    </row>
    <row r="429" spans="1:8" ht="12.75">
      <c r="A429" s="35" t="s">
        <v>51</v>
      </c>
      <c r="B429" s="35" t="s">
        <v>532</v>
      </c>
      <c r="C429" s="8" t="s">
        <v>202</v>
      </c>
      <c r="D429" s="45">
        <v>0.00491175</v>
      </c>
      <c r="E429" s="45">
        <v>0.004420575</v>
      </c>
      <c r="F429" s="45">
        <v>0.003839999999999999</v>
      </c>
      <c r="G429" s="36">
        <v>0.7817987479004426</v>
      </c>
      <c r="H429" s="45" t="s">
        <v>42</v>
      </c>
    </row>
    <row r="430" spans="1:8" ht="12.75">
      <c r="A430" s="35" t="s">
        <v>51</v>
      </c>
      <c r="B430" s="35" t="s">
        <v>533</v>
      </c>
      <c r="C430" s="35" t="s">
        <v>202</v>
      </c>
      <c r="D430" s="46">
        <v>0.00491175</v>
      </c>
      <c r="E430" s="46">
        <v>0.004420575</v>
      </c>
      <c r="F430" s="46">
        <v>0.0020999999999999994</v>
      </c>
      <c r="G430" s="34">
        <v>0.4275461902580545</v>
      </c>
      <c r="H430" s="46" t="s">
        <v>42</v>
      </c>
    </row>
    <row r="431" spans="1:8" ht="12.75">
      <c r="A431" s="35" t="s">
        <v>51</v>
      </c>
      <c r="B431" s="35" t="s">
        <v>534</v>
      </c>
      <c r="C431" s="8" t="s">
        <v>53</v>
      </c>
      <c r="D431" s="45">
        <v>0.004902</v>
      </c>
      <c r="E431" s="45">
        <v>0.0044118000000000004</v>
      </c>
      <c r="F431" s="45">
        <v>0.0008400000000000004</v>
      </c>
      <c r="G431" s="36">
        <v>0.17135862913096703</v>
      </c>
      <c r="H431" s="45" t="s">
        <v>42</v>
      </c>
    </row>
    <row r="432" spans="1:8" ht="12.75">
      <c r="A432" s="35" t="s">
        <v>51</v>
      </c>
      <c r="B432" s="35" t="s">
        <v>535</v>
      </c>
      <c r="C432" s="8" t="s">
        <v>202</v>
      </c>
      <c r="D432" s="45">
        <v>0.004865</v>
      </c>
      <c r="E432" s="45">
        <v>0.0043785000000000004</v>
      </c>
      <c r="F432" s="45">
        <v>0.0035000000000000022</v>
      </c>
      <c r="G432" s="36">
        <v>0.7194244604316551</v>
      </c>
      <c r="H432" s="45" t="s">
        <v>42</v>
      </c>
    </row>
    <row r="433" spans="1:8" ht="25.5">
      <c r="A433" s="35" t="s">
        <v>109</v>
      </c>
      <c r="B433" s="35" t="s">
        <v>536</v>
      </c>
      <c r="C433" s="8" t="s">
        <v>289</v>
      </c>
      <c r="D433" s="45">
        <v>0.0048595</v>
      </c>
      <c r="E433" s="45">
        <v>0.00437355</v>
      </c>
      <c r="F433" s="45">
        <v>0.005780000000000005</v>
      </c>
      <c r="G433" s="36">
        <v>1.1894227801214126</v>
      </c>
      <c r="H433" s="45" t="s">
        <v>165</v>
      </c>
    </row>
    <row r="434" spans="1:8" ht="12.75">
      <c r="A434" s="35" t="s">
        <v>51</v>
      </c>
      <c r="B434" s="35" t="s">
        <v>537</v>
      </c>
      <c r="C434" s="8" t="s">
        <v>202</v>
      </c>
      <c r="D434" s="45">
        <v>0.00483425</v>
      </c>
      <c r="E434" s="45">
        <v>0.004350825</v>
      </c>
      <c r="F434" s="45">
        <v>0.00376</v>
      </c>
      <c r="G434" s="36">
        <v>0.7777835238144489</v>
      </c>
      <c r="H434" s="45" t="s">
        <v>42</v>
      </c>
    </row>
    <row r="435" spans="1:8" ht="12.75">
      <c r="A435" s="35" t="s">
        <v>51</v>
      </c>
      <c r="B435" s="35" t="s">
        <v>538</v>
      </c>
      <c r="C435" s="8" t="s">
        <v>202</v>
      </c>
      <c r="D435" s="45">
        <v>0.00482775</v>
      </c>
      <c r="E435" s="45">
        <v>0.004344975</v>
      </c>
      <c r="F435" s="45">
        <v>0</v>
      </c>
      <c r="G435" s="36">
        <v>0</v>
      </c>
      <c r="H435" s="45" t="s">
        <v>42</v>
      </c>
    </row>
    <row r="436" spans="1:8" ht="12.75">
      <c r="A436" s="35" t="s">
        <v>29</v>
      </c>
      <c r="B436" s="35" t="s">
        <v>539</v>
      </c>
      <c r="C436" s="8" t="s">
        <v>211</v>
      </c>
      <c r="D436" s="45">
        <v>0.00480425</v>
      </c>
      <c r="E436" s="45">
        <v>0.004323825000000001</v>
      </c>
      <c r="F436" s="45">
        <v>0.00432</v>
      </c>
      <c r="G436" s="36">
        <v>0.8992038299422386</v>
      </c>
      <c r="H436" s="45" t="s">
        <v>42</v>
      </c>
    </row>
    <row r="437" spans="1:8" ht="12.75">
      <c r="A437" s="35" t="s">
        <v>109</v>
      </c>
      <c r="B437" s="35" t="s">
        <v>540</v>
      </c>
      <c r="C437" s="8" t="s">
        <v>185</v>
      </c>
      <c r="D437" s="45">
        <v>0.004792</v>
      </c>
      <c r="E437" s="45">
        <v>0.0043128</v>
      </c>
      <c r="F437" s="45">
        <v>0.0015900000000000007</v>
      </c>
      <c r="G437" s="36">
        <v>0.33180300500834736</v>
      </c>
      <c r="H437" s="45" t="s">
        <v>42</v>
      </c>
    </row>
    <row r="438" spans="1:8" ht="12.75">
      <c r="A438" s="35" t="s">
        <v>109</v>
      </c>
      <c r="B438" s="35" t="s">
        <v>541</v>
      </c>
      <c r="C438" s="8" t="s">
        <v>185</v>
      </c>
      <c r="D438" s="45">
        <v>0.0047295</v>
      </c>
      <c r="E438" s="45">
        <v>0.0042565500000000004</v>
      </c>
      <c r="F438" s="45">
        <v>0.0010499999999999997</v>
      </c>
      <c r="G438" s="36">
        <v>0.22201078338090702</v>
      </c>
      <c r="H438" s="45" t="s">
        <v>42</v>
      </c>
    </row>
    <row r="439" spans="1:8" ht="12.75">
      <c r="A439" s="35" t="s">
        <v>85</v>
      </c>
      <c r="B439" s="35" t="s">
        <v>542</v>
      </c>
      <c r="C439" s="8" t="s">
        <v>87</v>
      </c>
      <c r="D439" s="45">
        <v>0.0046665</v>
      </c>
      <c r="E439" s="45">
        <v>0.00419985</v>
      </c>
      <c r="F439" s="45">
        <v>0.0053</v>
      </c>
      <c r="G439" s="36">
        <v>1.1357548483874425</v>
      </c>
      <c r="H439" s="45" t="s">
        <v>165</v>
      </c>
    </row>
    <row r="440" spans="1:8" ht="12.75">
      <c r="A440" s="35" t="s">
        <v>29</v>
      </c>
      <c r="B440" s="35" t="s">
        <v>543</v>
      </c>
      <c r="C440" s="8" t="s">
        <v>211</v>
      </c>
      <c r="D440" s="45">
        <v>0.00464875</v>
      </c>
      <c r="E440" s="45">
        <v>0.004183875</v>
      </c>
      <c r="F440" s="45">
        <v>0.0030599999999999976</v>
      </c>
      <c r="G440" s="36">
        <v>0.6582414627588056</v>
      </c>
      <c r="H440" s="45" t="s">
        <v>42</v>
      </c>
    </row>
    <row r="441" spans="1:8" ht="12.75">
      <c r="A441" s="35" t="s">
        <v>109</v>
      </c>
      <c r="B441" s="35" t="s">
        <v>544</v>
      </c>
      <c r="C441" s="35" t="s">
        <v>135</v>
      </c>
      <c r="D441" s="46">
        <v>0.0046445</v>
      </c>
      <c r="E441" s="46">
        <v>0.00418005</v>
      </c>
      <c r="F441" s="46">
        <v>0.0044800000000000005</v>
      </c>
      <c r="G441" s="34">
        <v>0.9645817633760362</v>
      </c>
      <c r="H441" s="46" t="s">
        <v>165</v>
      </c>
    </row>
    <row r="442" spans="1:8" ht="12.75">
      <c r="A442" s="35" t="s">
        <v>51</v>
      </c>
      <c r="B442" s="35" t="s">
        <v>545</v>
      </c>
      <c r="C442" s="8" t="s">
        <v>146</v>
      </c>
      <c r="D442" s="45">
        <v>0.004624</v>
      </c>
      <c r="E442" s="45">
        <v>0.0041616</v>
      </c>
      <c r="F442" s="45">
        <v>0.00254</v>
      </c>
      <c r="G442" s="36">
        <v>0.5493079584775087</v>
      </c>
      <c r="H442" s="45" t="s">
        <v>42</v>
      </c>
    </row>
    <row r="443" spans="1:8" ht="12.75">
      <c r="A443" s="35" t="s">
        <v>29</v>
      </c>
      <c r="B443" s="35" t="s">
        <v>546</v>
      </c>
      <c r="C443" s="8" t="s">
        <v>127</v>
      </c>
      <c r="D443" s="45">
        <v>0.00459775</v>
      </c>
      <c r="E443" s="45">
        <v>0.004137975</v>
      </c>
      <c r="F443" s="45">
        <v>0</v>
      </c>
      <c r="G443" s="36">
        <v>0</v>
      </c>
      <c r="H443" s="45" t="s">
        <v>42</v>
      </c>
    </row>
    <row r="444" spans="1:8" ht="12.75">
      <c r="A444" s="35" t="s">
        <v>322</v>
      </c>
      <c r="B444" s="35" t="s">
        <v>547</v>
      </c>
      <c r="C444" s="8" t="s">
        <v>187</v>
      </c>
      <c r="D444" s="45">
        <v>0.0045545</v>
      </c>
      <c r="E444" s="45">
        <v>0.004099050000000001</v>
      </c>
      <c r="F444" s="45">
        <v>0.003100000000000001</v>
      </c>
      <c r="G444" s="36">
        <v>0.6806455154243058</v>
      </c>
      <c r="H444" s="45" t="s">
        <v>42</v>
      </c>
    </row>
    <row r="445" spans="1:8" ht="12.75">
      <c r="A445" s="35" t="s">
        <v>29</v>
      </c>
      <c r="B445" s="35" t="s">
        <v>548</v>
      </c>
      <c r="C445" s="8" t="s">
        <v>93</v>
      </c>
      <c r="D445" s="45">
        <v>0.00453775</v>
      </c>
      <c r="E445" s="45">
        <v>0.004083975</v>
      </c>
      <c r="F445" s="45">
        <v>0.0010000000000000007</v>
      </c>
      <c r="G445" s="36">
        <v>0.2203735331386702</v>
      </c>
      <c r="H445" s="45" t="s">
        <v>42</v>
      </c>
    </row>
    <row r="446" spans="1:8" ht="25.5">
      <c r="A446" s="35" t="s">
        <v>109</v>
      </c>
      <c r="B446" s="35" t="s">
        <v>549</v>
      </c>
      <c r="C446" s="8" t="s">
        <v>289</v>
      </c>
      <c r="D446" s="45">
        <v>0.0044465</v>
      </c>
      <c r="E446" s="45">
        <v>0.00400185</v>
      </c>
      <c r="F446" s="45">
        <v>0.008890000000000004</v>
      </c>
      <c r="G446" s="36">
        <v>1.9993253120431809</v>
      </c>
      <c r="H446" s="45" t="s">
        <v>165</v>
      </c>
    </row>
    <row r="447" spans="1:8" ht="12.75">
      <c r="A447" s="35" t="s">
        <v>109</v>
      </c>
      <c r="B447" s="35" t="s">
        <v>550</v>
      </c>
      <c r="C447" s="8" t="s">
        <v>185</v>
      </c>
      <c r="D447" s="45">
        <v>0.00444175</v>
      </c>
      <c r="E447" s="45">
        <v>0.003997575000000001</v>
      </c>
      <c r="F447" s="45">
        <v>0.011290000000000003</v>
      </c>
      <c r="G447" s="36">
        <v>2.5417909607699674</v>
      </c>
      <c r="H447" s="45" t="s">
        <v>165</v>
      </c>
    </row>
    <row r="448" spans="1:8" ht="12.75">
      <c r="A448" s="35" t="s">
        <v>51</v>
      </c>
      <c r="B448" s="35" t="s">
        <v>551</v>
      </c>
      <c r="C448" s="8" t="s">
        <v>202</v>
      </c>
      <c r="D448" s="45">
        <v>0.0044395</v>
      </c>
      <c r="E448" s="45">
        <v>0.00399555</v>
      </c>
      <c r="F448" s="45">
        <v>0.00432</v>
      </c>
      <c r="G448" s="36">
        <v>0.9730825543417052</v>
      </c>
      <c r="H448" s="45" t="s">
        <v>165</v>
      </c>
    </row>
    <row r="449" spans="1:8" ht="25.5">
      <c r="A449" s="35" t="s">
        <v>109</v>
      </c>
      <c r="B449" s="35" t="s">
        <v>552</v>
      </c>
      <c r="C449" s="8" t="s">
        <v>289</v>
      </c>
      <c r="D449" s="45">
        <v>0.004436</v>
      </c>
      <c r="E449" s="45">
        <v>0.0039924</v>
      </c>
      <c r="F449" s="45">
        <v>0.003739999999999997</v>
      </c>
      <c r="G449" s="36">
        <v>0.8431018935978352</v>
      </c>
      <c r="H449" s="45" t="s">
        <v>42</v>
      </c>
    </row>
    <row r="450" spans="1:8" ht="12.75">
      <c r="A450" s="35" t="s">
        <v>29</v>
      </c>
      <c r="B450" s="35" t="s">
        <v>553</v>
      </c>
      <c r="C450" s="8" t="s">
        <v>93</v>
      </c>
      <c r="D450" s="45">
        <v>0.0044045</v>
      </c>
      <c r="E450" s="45">
        <v>0.00396405</v>
      </c>
      <c r="F450" s="45">
        <v>0.004199999999999999</v>
      </c>
      <c r="G450" s="36">
        <v>0.9535702122828922</v>
      </c>
      <c r="H450" s="45" t="s">
        <v>165</v>
      </c>
    </row>
    <row r="451" spans="1:8" ht="12.75">
      <c r="A451" s="35" t="s">
        <v>88</v>
      </c>
      <c r="B451" s="35" t="s">
        <v>554</v>
      </c>
      <c r="C451" s="8" t="s">
        <v>183</v>
      </c>
      <c r="D451" s="45">
        <v>0.0043455</v>
      </c>
      <c r="E451" s="45">
        <v>0.003910950000000001</v>
      </c>
      <c r="F451" s="45">
        <v>0.0029399999999999986</v>
      </c>
      <c r="G451" s="36">
        <v>0.6765619606489468</v>
      </c>
      <c r="H451" s="45" t="s">
        <v>42</v>
      </c>
    </row>
    <row r="452" spans="1:8" ht="12.75">
      <c r="A452" s="35" t="s">
        <v>29</v>
      </c>
      <c r="B452" s="35" t="s">
        <v>555</v>
      </c>
      <c r="C452" s="8" t="s">
        <v>77</v>
      </c>
      <c r="D452" s="45">
        <v>0.004344</v>
      </c>
      <c r="E452" s="45">
        <v>0.0039096</v>
      </c>
      <c r="F452" s="45">
        <v>0.00235</v>
      </c>
      <c r="G452" s="36">
        <v>0.5409760589318601</v>
      </c>
      <c r="H452" s="45" t="s">
        <v>42</v>
      </c>
    </row>
    <row r="453" spans="1:8" ht="12.75">
      <c r="A453" s="35" t="s">
        <v>51</v>
      </c>
      <c r="B453" s="35" t="s">
        <v>556</v>
      </c>
      <c r="C453" s="8" t="s">
        <v>159</v>
      </c>
      <c r="D453" s="45">
        <v>0.00433625</v>
      </c>
      <c r="E453" s="45">
        <v>0.003902625</v>
      </c>
      <c r="F453" s="45">
        <v>0.0057099999999999955</v>
      </c>
      <c r="G453" s="36">
        <v>1.3168059959642537</v>
      </c>
      <c r="H453" s="45" t="s">
        <v>165</v>
      </c>
    </row>
    <row r="454" spans="1:8" ht="12.75">
      <c r="A454" s="35" t="s">
        <v>322</v>
      </c>
      <c r="B454" s="35" t="s">
        <v>557</v>
      </c>
      <c r="C454" s="8" t="s">
        <v>187</v>
      </c>
      <c r="D454" s="45">
        <v>0.00430425</v>
      </c>
      <c r="E454" s="45">
        <v>0.003873825</v>
      </c>
      <c r="F454" s="45">
        <v>0.0030000000000000014</v>
      </c>
      <c r="G454" s="36">
        <v>0.6969855375500962</v>
      </c>
      <c r="H454" s="45" t="s">
        <v>42</v>
      </c>
    </row>
    <row r="455" spans="1:8" ht="12.75">
      <c r="A455" s="35" t="s">
        <v>39</v>
      </c>
      <c r="B455" s="35" t="s">
        <v>558</v>
      </c>
      <c r="C455" s="8" t="s">
        <v>107</v>
      </c>
      <c r="D455" s="45">
        <v>0.004254</v>
      </c>
      <c r="E455" s="45">
        <v>0.0038286</v>
      </c>
      <c r="F455" s="45">
        <v>0</v>
      </c>
      <c r="G455" s="36">
        <v>0</v>
      </c>
      <c r="H455" s="45" t="s">
        <v>42</v>
      </c>
    </row>
    <row r="456" spans="1:8" ht="12.75">
      <c r="A456" s="35" t="s">
        <v>174</v>
      </c>
      <c r="B456" s="35" t="s">
        <v>559</v>
      </c>
      <c r="C456" s="8" t="s">
        <v>198</v>
      </c>
      <c r="D456" s="45">
        <v>0.0042415</v>
      </c>
      <c r="E456" s="45">
        <v>0.0038173499999999997</v>
      </c>
      <c r="F456" s="45">
        <v>0.0030499999999999985</v>
      </c>
      <c r="G456" s="36">
        <v>0.7190852292820933</v>
      </c>
      <c r="H456" s="45" t="s">
        <v>42</v>
      </c>
    </row>
    <row r="457" spans="1:8" ht="12.75">
      <c r="A457" s="35" t="s">
        <v>224</v>
      </c>
      <c r="B457" s="35" t="s">
        <v>560</v>
      </c>
      <c r="C457" s="8" t="s">
        <v>113</v>
      </c>
      <c r="D457" s="45">
        <v>0.00423125</v>
      </c>
      <c r="E457" s="45">
        <v>0.003808125</v>
      </c>
      <c r="F457" s="45">
        <v>0.0003</v>
      </c>
      <c r="G457" s="36">
        <v>0.0709010339734121</v>
      </c>
      <c r="H457" s="45" t="s">
        <v>42</v>
      </c>
    </row>
    <row r="458" spans="1:8" ht="12.75">
      <c r="A458" s="35" t="s">
        <v>109</v>
      </c>
      <c r="B458" s="35" t="s">
        <v>561</v>
      </c>
      <c r="C458" s="8" t="s">
        <v>213</v>
      </c>
      <c r="D458" s="45">
        <v>0.004173</v>
      </c>
      <c r="E458" s="45">
        <v>0.0037557</v>
      </c>
      <c r="F458" s="45">
        <v>0.003439999999999999</v>
      </c>
      <c r="G458" s="36">
        <v>0.8243469925712915</v>
      </c>
      <c r="H458" s="45" t="s">
        <v>42</v>
      </c>
    </row>
    <row r="459" spans="1:8" ht="12.75">
      <c r="A459" s="35" t="s">
        <v>39</v>
      </c>
      <c r="B459" s="35" t="s">
        <v>562</v>
      </c>
      <c r="C459" s="8" t="s">
        <v>104</v>
      </c>
      <c r="D459" s="45">
        <v>0.00416825</v>
      </c>
      <c r="E459" s="45">
        <v>0.003751425</v>
      </c>
      <c r="F459" s="45">
        <v>0.0020200000000000005</v>
      </c>
      <c r="G459" s="36">
        <v>0.4846158459785283</v>
      </c>
      <c r="H459" s="45" t="s">
        <v>42</v>
      </c>
    </row>
    <row r="460" spans="1:8" ht="12.75">
      <c r="A460" s="35" t="s">
        <v>434</v>
      </c>
      <c r="B460" s="35" t="s">
        <v>563</v>
      </c>
      <c r="C460" s="8" t="s">
        <v>142</v>
      </c>
      <c r="D460" s="45">
        <v>0.004166</v>
      </c>
      <c r="E460" s="45">
        <v>0.0037494000000000004</v>
      </c>
      <c r="F460" s="45">
        <v>0.08363999999999998</v>
      </c>
      <c r="G460" s="36">
        <v>20.076812289966387</v>
      </c>
      <c r="H460" s="45" t="s">
        <v>165</v>
      </c>
    </row>
    <row r="461" spans="1:8" ht="12.75">
      <c r="A461" s="35" t="s">
        <v>322</v>
      </c>
      <c r="B461" s="35" t="s">
        <v>564</v>
      </c>
      <c r="C461" s="8" t="s">
        <v>187</v>
      </c>
      <c r="D461" s="45">
        <v>0.0041</v>
      </c>
      <c r="E461" s="45">
        <v>0.0037</v>
      </c>
      <c r="F461" s="45">
        <v>0.0031599999999999996</v>
      </c>
      <c r="G461" s="36">
        <v>0.770731707317073</v>
      </c>
      <c r="H461" s="45" t="s">
        <v>42</v>
      </c>
    </row>
    <row r="462" spans="1:8" ht="12.75">
      <c r="A462" s="35" t="s">
        <v>29</v>
      </c>
      <c r="B462" s="35" t="s">
        <v>565</v>
      </c>
      <c r="C462" s="8" t="s">
        <v>68</v>
      </c>
      <c r="D462" s="45">
        <v>0.004095</v>
      </c>
      <c r="E462" s="45">
        <v>0.0036855</v>
      </c>
      <c r="F462" s="45">
        <v>0.0070000000000000045</v>
      </c>
      <c r="G462" s="36">
        <v>1.7094017094017107</v>
      </c>
      <c r="H462" s="45" t="s">
        <v>165</v>
      </c>
    </row>
    <row r="463" spans="1:8" ht="12.75">
      <c r="A463" s="35" t="s">
        <v>174</v>
      </c>
      <c r="B463" s="35" t="s">
        <v>566</v>
      </c>
      <c r="C463" s="8" t="s">
        <v>198</v>
      </c>
      <c r="D463" s="45">
        <v>0.00408675</v>
      </c>
      <c r="E463" s="45">
        <v>0.0036780750000000003</v>
      </c>
      <c r="F463" s="45">
        <v>0.0032599999999999994</v>
      </c>
      <c r="G463" s="36">
        <v>0.7976998837707223</v>
      </c>
      <c r="H463" s="45" t="s">
        <v>42</v>
      </c>
    </row>
    <row r="464" spans="1:8" ht="12.75">
      <c r="A464" s="35" t="s">
        <v>51</v>
      </c>
      <c r="B464" s="35" t="s">
        <v>567</v>
      </c>
      <c r="C464" s="8" t="s">
        <v>51</v>
      </c>
      <c r="D464" s="45">
        <v>0.00403275</v>
      </c>
      <c r="E464" s="45">
        <v>0.003629475</v>
      </c>
      <c r="F464" s="45">
        <v>0.0008200000000000003</v>
      </c>
      <c r="G464" s="36">
        <v>0.2033351931064411</v>
      </c>
      <c r="H464" s="45" t="s">
        <v>42</v>
      </c>
    </row>
    <row r="465" spans="1:8" ht="12.75">
      <c r="A465" s="35" t="s">
        <v>45</v>
      </c>
      <c r="B465" s="35" t="s">
        <v>568</v>
      </c>
      <c r="C465" s="8" t="s">
        <v>75</v>
      </c>
      <c r="D465" s="45">
        <v>0.00398175</v>
      </c>
      <c r="E465" s="45">
        <v>0.0035835750000000003</v>
      </c>
      <c r="F465" s="45">
        <v>0</v>
      </c>
      <c r="G465" s="36">
        <v>0</v>
      </c>
      <c r="H465" s="45" t="s">
        <v>42</v>
      </c>
    </row>
    <row r="466" spans="1:8" ht="12.75">
      <c r="A466" s="35" t="s">
        <v>51</v>
      </c>
      <c r="B466" s="35" t="s">
        <v>569</v>
      </c>
      <c r="C466" s="8" t="s">
        <v>51</v>
      </c>
      <c r="D466" s="45">
        <v>0.00395675</v>
      </c>
      <c r="E466" s="45">
        <v>0.0035610750000000004</v>
      </c>
      <c r="F466" s="45">
        <v>0.0005000000000000003</v>
      </c>
      <c r="G466" s="36">
        <v>0.12636633600808753</v>
      </c>
      <c r="H466" s="45" t="s">
        <v>42</v>
      </c>
    </row>
    <row r="467" spans="1:8" ht="12.75">
      <c r="A467" s="35" t="s">
        <v>29</v>
      </c>
      <c r="B467" s="35" t="s">
        <v>570</v>
      </c>
      <c r="C467" s="8" t="s">
        <v>127</v>
      </c>
      <c r="D467" s="45">
        <v>0.00395</v>
      </c>
      <c r="E467" s="45">
        <v>0.0035550000000000004</v>
      </c>
      <c r="F467" s="45">
        <v>0.002960000000000001</v>
      </c>
      <c r="G467" s="36">
        <v>0.749367088607595</v>
      </c>
      <c r="H467" s="45" t="s">
        <v>42</v>
      </c>
    </row>
    <row r="468" spans="1:8" ht="25.5">
      <c r="A468" s="35" t="s">
        <v>109</v>
      </c>
      <c r="B468" s="35" t="s">
        <v>571</v>
      </c>
      <c r="C468" s="8" t="s">
        <v>289</v>
      </c>
      <c r="D468" s="45">
        <v>0.00393575</v>
      </c>
      <c r="E468" s="45">
        <v>0.0035421750000000003</v>
      </c>
      <c r="F468" s="45">
        <v>0.004500000000000001</v>
      </c>
      <c r="G468" s="36">
        <v>1.1433653052150166</v>
      </c>
      <c r="H468" s="45" t="s">
        <v>165</v>
      </c>
    </row>
    <row r="469" spans="1:8" ht="12.75">
      <c r="A469" s="35" t="s">
        <v>54</v>
      </c>
      <c r="B469" s="35" t="s">
        <v>572</v>
      </c>
      <c r="C469" s="8" t="s">
        <v>96</v>
      </c>
      <c r="D469" s="45">
        <v>0.0039175</v>
      </c>
      <c r="E469" s="45">
        <v>0.0035257500000000002</v>
      </c>
      <c r="F469" s="45">
        <v>0.004000000000000003</v>
      </c>
      <c r="G469" s="36">
        <v>1.0210593490746656</v>
      </c>
      <c r="H469" s="45" t="s">
        <v>165</v>
      </c>
    </row>
    <row r="470" spans="1:8" ht="12.75">
      <c r="A470" s="35" t="s">
        <v>51</v>
      </c>
      <c r="B470" s="35" t="s">
        <v>573</v>
      </c>
      <c r="C470" s="8" t="s">
        <v>53</v>
      </c>
      <c r="D470" s="45">
        <v>0.00390425</v>
      </c>
      <c r="E470" s="45">
        <v>0.0035138250000000004</v>
      </c>
      <c r="F470" s="45">
        <v>0.003989999999999997</v>
      </c>
      <c r="G470" s="36">
        <v>1.0219632451815321</v>
      </c>
      <c r="H470" s="45" t="s">
        <v>165</v>
      </c>
    </row>
    <row r="471" spans="1:8" ht="12.75">
      <c r="A471" s="35" t="s">
        <v>54</v>
      </c>
      <c r="B471" s="35" t="s">
        <v>574</v>
      </c>
      <c r="C471" s="35" t="s">
        <v>56</v>
      </c>
      <c r="D471" s="46">
        <v>0.0039</v>
      </c>
      <c r="E471" s="46">
        <v>0.00351</v>
      </c>
      <c r="F471" s="46">
        <v>0.024900000000000005</v>
      </c>
      <c r="G471" s="34">
        <v>6.384615384615386</v>
      </c>
      <c r="H471" s="46" t="s">
        <v>165</v>
      </c>
    </row>
    <row r="472" spans="1:8" ht="12.75">
      <c r="A472" s="35" t="s">
        <v>174</v>
      </c>
      <c r="B472" s="35" t="s">
        <v>575</v>
      </c>
      <c r="C472" s="8" t="s">
        <v>198</v>
      </c>
      <c r="D472" s="45">
        <v>0.00378575</v>
      </c>
      <c r="E472" s="45">
        <v>0.003407175</v>
      </c>
      <c r="F472" s="45">
        <v>0.0032599999999999994</v>
      </c>
      <c r="G472" s="36">
        <v>0.8611239516608332</v>
      </c>
      <c r="H472" s="45" t="s">
        <v>42</v>
      </c>
    </row>
    <row r="473" spans="1:8" ht="12.75">
      <c r="A473" s="35" t="s">
        <v>576</v>
      </c>
      <c r="B473" s="35" t="s">
        <v>577</v>
      </c>
      <c r="C473" s="35" t="s">
        <v>47</v>
      </c>
      <c r="D473" s="46">
        <v>0.003775</v>
      </c>
      <c r="E473" s="46">
        <v>0.0033975000000000003</v>
      </c>
      <c r="F473" s="46">
        <v>0.0031999999999999984</v>
      </c>
      <c r="G473" s="34">
        <v>0.8476821192052976</v>
      </c>
      <c r="H473" s="46" t="s">
        <v>42</v>
      </c>
    </row>
    <row r="474" spans="1:8" ht="12.75">
      <c r="A474" s="35" t="s">
        <v>109</v>
      </c>
      <c r="B474" s="35" t="s">
        <v>578</v>
      </c>
      <c r="C474" s="35" t="s">
        <v>135</v>
      </c>
      <c r="D474" s="46">
        <v>0.00376575</v>
      </c>
      <c r="E474" s="46">
        <v>0.003389175</v>
      </c>
      <c r="F474" s="46">
        <v>0.003290000000000001</v>
      </c>
      <c r="G474" s="34">
        <v>0.8736639447653192</v>
      </c>
      <c r="H474" s="46" t="s">
        <v>42</v>
      </c>
    </row>
    <row r="475" spans="1:8" ht="12.75">
      <c r="A475" s="35" t="s">
        <v>51</v>
      </c>
      <c r="B475" s="35" t="s">
        <v>579</v>
      </c>
      <c r="C475" s="8" t="s">
        <v>53</v>
      </c>
      <c r="D475" s="45">
        <v>0.00372225</v>
      </c>
      <c r="E475" s="45">
        <v>0.003350025</v>
      </c>
      <c r="F475" s="45">
        <v>0.0018099999999999993</v>
      </c>
      <c r="G475" s="36">
        <v>0.48626502787292614</v>
      </c>
      <c r="H475" s="45" t="s">
        <v>42</v>
      </c>
    </row>
    <row r="476" spans="1:8" ht="12.75">
      <c r="A476" s="35" t="s">
        <v>51</v>
      </c>
      <c r="B476" s="35" t="s">
        <v>580</v>
      </c>
      <c r="C476" s="8" t="s">
        <v>202</v>
      </c>
      <c r="D476" s="45">
        <v>0.0036655</v>
      </c>
      <c r="E476" s="45">
        <v>0.00329895</v>
      </c>
      <c r="F476" s="45">
        <v>0.001840000000000001</v>
      </c>
      <c r="G476" s="36">
        <v>0.5019779020597466</v>
      </c>
      <c r="H476" s="45" t="s">
        <v>42</v>
      </c>
    </row>
    <row r="477" spans="1:8" ht="12.75">
      <c r="A477" s="35" t="s">
        <v>51</v>
      </c>
      <c r="B477" s="35" t="s">
        <v>581</v>
      </c>
      <c r="C477" s="8" t="s">
        <v>159</v>
      </c>
      <c r="D477" s="45">
        <v>0.0036395</v>
      </c>
      <c r="E477" s="45">
        <v>0.00327555</v>
      </c>
      <c r="F477" s="45">
        <v>0.0005600000000000001</v>
      </c>
      <c r="G477" s="36">
        <v>0.1538672894628383</v>
      </c>
      <c r="H477" s="45" t="s">
        <v>42</v>
      </c>
    </row>
    <row r="478" spans="1:8" ht="12.75">
      <c r="A478" s="35" t="s">
        <v>220</v>
      </c>
      <c r="B478" s="35" t="s">
        <v>582</v>
      </c>
      <c r="C478" s="8" t="s">
        <v>50</v>
      </c>
      <c r="D478" s="45">
        <v>0.00356425</v>
      </c>
      <c r="E478" s="45">
        <v>0.003207825</v>
      </c>
      <c r="F478" s="45">
        <v>0.0026599999999999996</v>
      </c>
      <c r="G478" s="36">
        <v>0.7463000631268849</v>
      </c>
      <c r="H478" s="45" t="s">
        <v>42</v>
      </c>
    </row>
    <row r="479" spans="1:8" ht="12.75">
      <c r="A479" s="35" t="s">
        <v>174</v>
      </c>
      <c r="B479" s="35" t="s">
        <v>583</v>
      </c>
      <c r="C479" s="8" t="s">
        <v>198</v>
      </c>
      <c r="D479" s="45">
        <v>0.00356075</v>
      </c>
      <c r="E479" s="45">
        <v>0.003204675</v>
      </c>
      <c r="F479" s="45">
        <v>0.00297</v>
      </c>
      <c r="G479" s="36">
        <v>0.8340939408832408</v>
      </c>
      <c r="H479" s="45" t="s">
        <v>42</v>
      </c>
    </row>
    <row r="480" spans="1:8" ht="12.75">
      <c r="A480" s="35" t="s">
        <v>39</v>
      </c>
      <c r="B480" s="35" t="s">
        <v>584</v>
      </c>
      <c r="C480" s="8" t="s">
        <v>107</v>
      </c>
      <c r="D480" s="45">
        <v>0.00354325</v>
      </c>
      <c r="E480" s="45">
        <v>0.003188925</v>
      </c>
      <c r="F480" s="45">
        <v>0</v>
      </c>
      <c r="G480" s="36">
        <v>0</v>
      </c>
      <c r="H480" s="45" t="s">
        <v>42</v>
      </c>
    </row>
    <row r="481" spans="1:8" ht="12.75">
      <c r="A481" s="35" t="s">
        <v>51</v>
      </c>
      <c r="B481" s="35" t="s">
        <v>585</v>
      </c>
      <c r="C481" s="8" t="s">
        <v>51</v>
      </c>
      <c r="D481" s="45">
        <v>0.0035215</v>
      </c>
      <c r="E481" s="45">
        <v>0.00316935</v>
      </c>
      <c r="F481" s="45">
        <v>0.0032699999999999986</v>
      </c>
      <c r="G481" s="36">
        <v>0.9285815703535422</v>
      </c>
      <c r="H481" s="45" t="s">
        <v>165</v>
      </c>
    </row>
    <row r="482" spans="1:8" ht="12.75">
      <c r="A482" s="35" t="s">
        <v>51</v>
      </c>
      <c r="B482" s="35" t="s">
        <v>586</v>
      </c>
      <c r="C482" s="35" t="s">
        <v>53</v>
      </c>
      <c r="D482" s="46">
        <v>0.00349875</v>
      </c>
      <c r="E482" s="46">
        <v>0.003148875</v>
      </c>
      <c r="F482" s="46">
        <v>0.002390000000000002</v>
      </c>
      <c r="G482" s="34">
        <v>0.6831011075384071</v>
      </c>
      <c r="H482" s="46" t="s">
        <v>42</v>
      </c>
    </row>
    <row r="483" spans="1:8" ht="12.75">
      <c r="A483" s="35" t="s">
        <v>29</v>
      </c>
      <c r="B483" s="35" t="s">
        <v>587</v>
      </c>
      <c r="C483" s="8" t="s">
        <v>93</v>
      </c>
      <c r="D483" s="45">
        <v>0.00349625</v>
      </c>
      <c r="E483" s="45">
        <v>0.0031466249999999997</v>
      </c>
      <c r="F483" s="45">
        <v>0.00127</v>
      </c>
      <c r="G483" s="36">
        <v>0.3632463353593136</v>
      </c>
      <c r="H483" s="45" t="s">
        <v>42</v>
      </c>
    </row>
    <row r="484" spans="1:8" ht="12.75">
      <c r="A484" s="35" t="s">
        <v>109</v>
      </c>
      <c r="B484" s="35" t="s">
        <v>588</v>
      </c>
      <c r="C484" s="8" t="s">
        <v>185</v>
      </c>
      <c r="D484" s="45">
        <v>0.0034655</v>
      </c>
      <c r="E484" s="45">
        <v>0.00311895</v>
      </c>
      <c r="F484" s="45">
        <v>0.0014699999999999993</v>
      </c>
      <c r="G484" s="36">
        <v>0.4241812148319144</v>
      </c>
      <c r="H484" s="45" t="s">
        <v>42</v>
      </c>
    </row>
    <row r="485" spans="1:8" ht="12.75">
      <c r="A485" s="35" t="s">
        <v>51</v>
      </c>
      <c r="B485" s="35" t="s">
        <v>589</v>
      </c>
      <c r="C485" s="8" t="s">
        <v>146</v>
      </c>
      <c r="D485" s="45">
        <v>0.003443</v>
      </c>
      <c r="E485" s="45">
        <v>0.0030987</v>
      </c>
      <c r="F485" s="45">
        <v>0.003839999999999999</v>
      </c>
      <c r="G485" s="36">
        <v>1.1153064188207955</v>
      </c>
      <c r="H485" s="45" t="s">
        <v>165</v>
      </c>
    </row>
    <row r="486" spans="1:8" ht="12.75">
      <c r="A486" s="35" t="s">
        <v>220</v>
      </c>
      <c r="B486" s="35" t="s">
        <v>590</v>
      </c>
      <c r="C486" s="8" t="s">
        <v>50</v>
      </c>
      <c r="D486" s="45">
        <v>0.00340325</v>
      </c>
      <c r="E486" s="45">
        <v>0.003062925</v>
      </c>
      <c r="F486" s="45">
        <v>0.002079999999999999</v>
      </c>
      <c r="G486" s="36">
        <v>0.6111804892382279</v>
      </c>
      <c r="H486" s="45" t="s">
        <v>42</v>
      </c>
    </row>
    <row r="487" spans="1:8" ht="12.75">
      <c r="A487" s="35" t="s">
        <v>29</v>
      </c>
      <c r="B487" s="35" t="s">
        <v>591</v>
      </c>
      <c r="C487" s="8" t="s">
        <v>68</v>
      </c>
      <c r="D487" s="45">
        <v>0.00339475</v>
      </c>
      <c r="E487" s="45">
        <v>0.003055275</v>
      </c>
      <c r="F487" s="45">
        <v>0</v>
      </c>
      <c r="G487" s="36">
        <v>0</v>
      </c>
      <c r="H487" s="45" t="s">
        <v>42</v>
      </c>
    </row>
    <row r="488" spans="1:8" ht="12.75">
      <c r="A488" s="35" t="s">
        <v>39</v>
      </c>
      <c r="B488" s="35" t="s">
        <v>592</v>
      </c>
      <c r="C488" s="8" t="s">
        <v>71</v>
      </c>
      <c r="D488" s="45">
        <v>0.00339075</v>
      </c>
      <c r="E488" s="45">
        <v>0.0030516750000000002</v>
      </c>
      <c r="F488" s="45">
        <v>0.0031100000000000012</v>
      </c>
      <c r="G488" s="36">
        <v>0.9172012091720124</v>
      </c>
      <c r="H488" s="45" t="s">
        <v>165</v>
      </c>
    </row>
    <row r="489" spans="1:8" ht="12.75">
      <c r="A489" s="35" t="s">
        <v>29</v>
      </c>
      <c r="B489" s="35" t="s">
        <v>593</v>
      </c>
      <c r="C489" s="8" t="s">
        <v>77</v>
      </c>
      <c r="D489" s="45">
        <v>0.00331225</v>
      </c>
      <c r="E489" s="45">
        <v>0.002981025</v>
      </c>
      <c r="F489" s="45">
        <v>0.00365</v>
      </c>
      <c r="G489" s="36">
        <v>1.1019699599969808</v>
      </c>
      <c r="H489" s="45" t="s">
        <v>165</v>
      </c>
    </row>
    <row r="490" spans="1:8" ht="12.75">
      <c r="A490" s="35" t="s">
        <v>109</v>
      </c>
      <c r="B490" s="35" t="s">
        <v>594</v>
      </c>
      <c r="C490" s="35" t="s">
        <v>289</v>
      </c>
      <c r="D490" s="46">
        <v>0.0032585</v>
      </c>
      <c r="E490" s="46">
        <v>0.00293265</v>
      </c>
      <c r="F490" s="46">
        <v>0.00308</v>
      </c>
      <c r="G490" s="34">
        <v>0.945220193340494</v>
      </c>
      <c r="H490" s="46" t="s">
        <v>165</v>
      </c>
    </row>
    <row r="491" spans="1:8" ht="12.75">
      <c r="A491" s="35" t="s">
        <v>29</v>
      </c>
      <c r="B491" s="35" t="s">
        <v>595</v>
      </c>
      <c r="C491" s="8" t="s">
        <v>211</v>
      </c>
      <c r="D491" s="45">
        <v>0.00324375</v>
      </c>
      <c r="E491" s="45">
        <v>0.002919375</v>
      </c>
      <c r="F491" s="45">
        <v>0.006509999999999996</v>
      </c>
      <c r="G491" s="36">
        <v>2.0069364161849697</v>
      </c>
      <c r="H491" s="45" t="s">
        <v>165</v>
      </c>
    </row>
    <row r="492" spans="1:8" ht="12.75">
      <c r="A492" s="35" t="s">
        <v>45</v>
      </c>
      <c r="B492" s="35" t="s">
        <v>596</v>
      </c>
      <c r="C492" s="8" t="s">
        <v>75</v>
      </c>
      <c r="D492" s="45">
        <v>0.003234</v>
      </c>
      <c r="E492" s="45">
        <v>0.0029106</v>
      </c>
      <c r="F492" s="45">
        <v>0</v>
      </c>
      <c r="G492" s="36">
        <v>0</v>
      </c>
      <c r="H492" s="45" t="s">
        <v>42</v>
      </c>
    </row>
    <row r="493" spans="1:8" ht="12.75">
      <c r="A493" s="35" t="s">
        <v>51</v>
      </c>
      <c r="B493" s="35" t="s">
        <v>597</v>
      </c>
      <c r="C493" s="8" t="s">
        <v>146</v>
      </c>
      <c r="D493" s="45">
        <v>0.00323</v>
      </c>
      <c r="E493" s="45">
        <v>0.00291</v>
      </c>
      <c r="F493" s="45">
        <v>0.0031599999999999996</v>
      </c>
      <c r="G493" s="36">
        <v>0.978328173374613</v>
      </c>
      <c r="H493" s="45" t="s">
        <v>165</v>
      </c>
    </row>
    <row r="494" spans="1:8" ht="12.75">
      <c r="A494" s="35" t="s">
        <v>29</v>
      </c>
      <c r="B494" s="35" t="s">
        <v>598</v>
      </c>
      <c r="C494" s="8" t="s">
        <v>211</v>
      </c>
      <c r="D494" s="45">
        <v>0.00319275</v>
      </c>
      <c r="E494" s="45">
        <v>0.002873475</v>
      </c>
      <c r="F494" s="45">
        <v>0.0032299999999999976</v>
      </c>
      <c r="G494" s="36">
        <v>1.0116670581786853</v>
      </c>
      <c r="H494" s="45" t="s">
        <v>165</v>
      </c>
    </row>
    <row r="495" spans="1:8" ht="12.75">
      <c r="A495" s="35" t="s">
        <v>51</v>
      </c>
      <c r="B495" s="35" t="s">
        <v>599</v>
      </c>
      <c r="C495" s="8" t="s">
        <v>159</v>
      </c>
      <c r="D495" s="45">
        <v>0.0031405</v>
      </c>
      <c r="E495" s="45">
        <v>0.0028264500000000003</v>
      </c>
      <c r="F495" s="45">
        <v>0.003210000000000001</v>
      </c>
      <c r="G495" s="36">
        <v>1.022130234039166</v>
      </c>
      <c r="H495" s="45" t="s">
        <v>165</v>
      </c>
    </row>
    <row r="496" spans="1:8" ht="25.5">
      <c r="A496" s="35" t="s">
        <v>109</v>
      </c>
      <c r="B496" s="35" t="s">
        <v>600</v>
      </c>
      <c r="C496" s="8" t="s">
        <v>289</v>
      </c>
      <c r="D496" s="45">
        <v>0.00306675</v>
      </c>
      <c r="E496" s="45">
        <v>0.0027600750000000003</v>
      </c>
      <c r="F496" s="45">
        <v>0.0067099999999999955</v>
      </c>
      <c r="G496" s="36">
        <v>2.187984022173309</v>
      </c>
      <c r="H496" s="45" t="s">
        <v>165</v>
      </c>
    </row>
    <row r="497" spans="1:8" ht="12.75">
      <c r="A497" s="35" t="s">
        <v>174</v>
      </c>
      <c r="B497" s="35" t="s">
        <v>601</v>
      </c>
      <c r="C497" s="8" t="s">
        <v>198</v>
      </c>
      <c r="D497" s="45">
        <v>0.00301725</v>
      </c>
      <c r="E497" s="45">
        <v>0.002715525</v>
      </c>
      <c r="F497" s="45">
        <v>0.0036899999999999993</v>
      </c>
      <c r="G497" s="36">
        <v>1.22296793437733</v>
      </c>
      <c r="H497" s="45" t="s">
        <v>165</v>
      </c>
    </row>
    <row r="498" spans="1:8" ht="12.75">
      <c r="A498" s="35" t="s">
        <v>51</v>
      </c>
      <c r="B498" s="35" t="s">
        <v>602</v>
      </c>
      <c r="C498" s="8" t="s">
        <v>159</v>
      </c>
      <c r="D498" s="45">
        <v>0.00298225</v>
      </c>
      <c r="E498" s="45">
        <v>0.002684025</v>
      </c>
      <c r="F498" s="45">
        <v>0.002079999999999999</v>
      </c>
      <c r="G498" s="36">
        <v>0.6974599714980296</v>
      </c>
      <c r="H498" s="45" t="s">
        <v>42</v>
      </c>
    </row>
    <row r="499" spans="1:8" ht="12.75">
      <c r="A499" s="35" t="s">
        <v>322</v>
      </c>
      <c r="B499" s="35" t="s">
        <v>603</v>
      </c>
      <c r="C499" s="8" t="s">
        <v>187</v>
      </c>
      <c r="D499" s="45">
        <v>0.0029547419354838712</v>
      </c>
      <c r="E499" s="45">
        <v>0.0026592677419354843</v>
      </c>
      <c r="F499" s="45">
        <v>0.003729999999999998</v>
      </c>
      <c r="G499" s="36">
        <v>1.262377588785658</v>
      </c>
      <c r="H499" s="45" t="s">
        <v>165</v>
      </c>
    </row>
    <row r="500" spans="1:8" ht="12.75">
      <c r="A500" s="35" t="s">
        <v>29</v>
      </c>
      <c r="B500" s="35" t="s">
        <v>604</v>
      </c>
      <c r="C500" s="8" t="s">
        <v>211</v>
      </c>
      <c r="D500" s="45">
        <v>0.002942</v>
      </c>
      <c r="E500" s="45">
        <v>0.0026478</v>
      </c>
      <c r="F500" s="45">
        <v>0.0022300000000000006</v>
      </c>
      <c r="G500" s="36">
        <v>0.7579877634262409</v>
      </c>
      <c r="H500" s="45" t="s">
        <v>42</v>
      </c>
    </row>
    <row r="501" spans="1:8" ht="12.75">
      <c r="A501" s="35" t="s">
        <v>51</v>
      </c>
      <c r="B501" s="35" t="s">
        <v>605</v>
      </c>
      <c r="C501" s="8" t="s">
        <v>160</v>
      </c>
      <c r="D501" s="45">
        <v>0.002874</v>
      </c>
      <c r="E501" s="45">
        <v>0.0025866</v>
      </c>
      <c r="F501" s="45">
        <v>0.0020900000000000007</v>
      </c>
      <c r="G501" s="36">
        <v>0.7272094641614477</v>
      </c>
      <c r="H501" s="45" t="s">
        <v>42</v>
      </c>
    </row>
    <row r="502" spans="1:8" ht="25.5">
      <c r="A502" s="35" t="s">
        <v>109</v>
      </c>
      <c r="B502" s="35" t="s">
        <v>606</v>
      </c>
      <c r="C502" s="8" t="s">
        <v>289</v>
      </c>
      <c r="D502" s="45">
        <v>0.002839</v>
      </c>
      <c r="E502" s="45">
        <v>0.0025551</v>
      </c>
      <c r="F502" s="45">
        <v>0.00029000000000000016</v>
      </c>
      <c r="G502" s="36">
        <v>0.10214864388869326</v>
      </c>
      <c r="H502" s="45" t="s">
        <v>42</v>
      </c>
    </row>
    <row r="503" spans="1:8" ht="12.75">
      <c r="A503" s="35" t="s">
        <v>51</v>
      </c>
      <c r="B503" s="35" t="s">
        <v>607</v>
      </c>
      <c r="C503" s="8" t="s">
        <v>202</v>
      </c>
      <c r="D503" s="45">
        <v>0.0028095</v>
      </c>
      <c r="E503" s="45">
        <v>0.00252855</v>
      </c>
      <c r="F503" s="45">
        <v>0.0029</v>
      </c>
      <c r="G503" s="36">
        <v>1.0322121373909947</v>
      </c>
      <c r="H503" s="45" t="s">
        <v>165</v>
      </c>
    </row>
    <row r="504" spans="1:8" ht="12.75">
      <c r="A504" s="35" t="s">
        <v>434</v>
      </c>
      <c r="B504" s="35" t="s">
        <v>608</v>
      </c>
      <c r="C504" s="35" t="s">
        <v>142</v>
      </c>
      <c r="D504" s="46">
        <v>0.00279</v>
      </c>
      <c r="E504" s="46">
        <v>0.002511</v>
      </c>
      <c r="F504" s="46">
        <v>0.003629999999999998</v>
      </c>
      <c r="G504" s="34">
        <v>1.3010752688172036</v>
      </c>
      <c r="H504" s="46" t="s">
        <v>165</v>
      </c>
    </row>
    <row r="505" spans="1:8" ht="12.75">
      <c r="A505" s="35" t="s">
        <v>39</v>
      </c>
      <c r="B505" s="35" t="s">
        <v>609</v>
      </c>
      <c r="C505" s="8" t="s">
        <v>107</v>
      </c>
      <c r="D505" s="45">
        <v>0.00268</v>
      </c>
      <c r="E505" s="45">
        <v>0.002412</v>
      </c>
      <c r="F505" s="45">
        <v>0</v>
      </c>
      <c r="G505" s="36">
        <v>0</v>
      </c>
      <c r="H505" s="45" t="s">
        <v>42</v>
      </c>
    </row>
    <row r="506" spans="1:8" ht="12.75">
      <c r="A506" s="35" t="s">
        <v>39</v>
      </c>
      <c r="B506" s="35" t="s">
        <v>610</v>
      </c>
      <c r="C506" s="8" t="s">
        <v>58</v>
      </c>
      <c r="D506" s="45">
        <v>0.00263875</v>
      </c>
      <c r="E506" s="45">
        <v>0.0023748750000000002</v>
      </c>
      <c r="F506" s="45">
        <v>0.002329999999999999</v>
      </c>
      <c r="G506" s="36">
        <v>0.882993841781146</v>
      </c>
      <c r="H506" s="45" t="s">
        <v>42</v>
      </c>
    </row>
    <row r="507" spans="1:8" ht="12.75">
      <c r="A507" s="35" t="s">
        <v>220</v>
      </c>
      <c r="B507" s="35" t="s">
        <v>611</v>
      </c>
      <c r="C507" s="8" t="s">
        <v>50</v>
      </c>
      <c r="D507" s="45">
        <v>0.00263225</v>
      </c>
      <c r="E507" s="45">
        <v>0.0023690250000000003</v>
      </c>
      <c r="F507" s="45">
        <v>0.002029999999999999</v>
      </c>
      <c r="G507" s="36">
        <v>0.771203343147497</v>
      </c>
      <c r="H507" s="45" t="s">
        <v>42</v>
      </c>
    </row>
    <row r="508" spans="1:8" ht="12.75">
      <c r="A508" s="35" t="s">
        <v>434</v>
      </c>
      <c r="B508" s="35" t="s">
        <v>612</v>
      </c>
      <c r="C508" s="8" t="s">
        <v>142</v>
      </c>
      <c r="D508" s="45">
        <v>0.0026</v>
      </c>
      <c r="E508" s="45">
        <v>0.00234</v>
      </c>
      <c r="F508" s="45">
        <v>0.00791</v>
      </c>
      <c r="G508" s="36">
        <v>3.0423076923076926</v>
      </c>
      <c r="H508" s="45" t="s">
        <v>165</v>
      </c>
    </row>
    <row r="509" spans="1:8" ht="12.75">
      <c r="A509" s="35" t="s">
        <v>54</v>
      </c>
      <c r="B509" s="35" t="s">
        <v>613</v>
      </c>
      <c r="C509" s="8" t="s">
        <v>56</v>
      </c>
      <c r="D509" s="45">
        <v>0.0026</v>
      </c>
      <c r="E509" s="45">
        <v>0.00234</v>
      </c>
      <c r="F509" s="45">
        <v>0.0006999999999999996</v>
      </c>
      <c r="G509" s="36">
        <v>0.26923076923076905</v>
      </c>
      <c r="H509" s="45" t="s">
        <v>42</v>
      </c>
    </row>
    <row r="510" spans="1:8" ht="12.75">
      <c r="A510" s="35" t="s">
        <v>109</v>
      </c>
      <c r="B510" s="35" t="s">
        <v>614</v>
      </c>
      <c r="C510" s="8" t="s">
        <v>213</v>
      </c>
      <c r="D510" s="45">
        <v>0.002596</v>
      </c>
      <c r="E510" s="45">
        <v>0.0023363999999999998</v>
      </c>
      <c r="F510" s="45">
        <v>0.0012800000000000008</v>
      </c>
      <c r="G510" s="36">
        <v>0.4930662557781205</v>
      </c>
      <c r="H510" s="45" t="s">
        <v>42</v>
      </c>
    </row>
    <row r="511" spans="1:8" ht="12.75">
      <c r="A511" s="35" t="s">
        <v>51</v>
      </c>
      <c r="B511" s="35" t="s">
        <v>615</v>
      </c>
      <c r="C511" s="8" t="s">
        <v>202</v>
      </c>
      <c r="D511" s="45">
        <v>0.0025755</v>
      </c>
      <c r="E511" s="45">
        <v>0.00231795</v>
      </c>
      <c r="F511" s="45">
        <v>0.0028900000000000024</v>
      </c>
      <c r="G511" s="36">
        <v>1.122112211221123</v>
      </c>
      <c r="H511" s="45" t="s">
        <v>165</v>
      </c>
    </row>
    <row r="512" spans="1:8" ht="12.75">
      <c r="A512" s="35" t="s">
        <v>51</v>
      </c>
      <c r="B512" s="35" t="s">
        <v>616</v>
      </c>
      <c r="C512" s="8" t="s">
        <v>53</v>
      </c>
      <c r="D512" s="45">
        <v>0.0025635</v>
      </c>
      <c r="E512" s="45">
        <v>0.00230715</v>
      </c>
      <c r="F512" s="45">
        <v>0.0009599999999999997</v>
      </c>
      <c r="G512" s="36">
        <v>0.3744880046811</v>
      </c>
      <c r="H512" s="45" t="s">
        <v>42</v>
      </c>
    </row>
    <row r="513" spans="1:8" ht="12.75">
      <c r="A513" s="35" t="s">
        <v>220</v>
      </c>
      <c r="B513" s="35" t="s">
        <v>617</v>
      </c>
      <c r="C513" s="8" t="s">
        <v>50</v>
      </c>
      <c r="D513" s="45">
        <v>0.00255775</v>
      </c>
      <c r="E513" s="45">
        <v>0.0023019750000000004</v>
      </c>
      <c r="F513" s="45">
        <v>0.8895400000000001</v>
      </c>
      <c r="G513" s="36">
        <v>347.7822304760043</v>
      </c>
      <c r="H513" s="45" t="s">
        <v>165</v>
      </c>
    </row>
    <row r="514" spans="1:8" ht="12.75">
      <c r="A514" s="35" t="s">
        <v>51</v>
      </c>
      <c r="B514" s="35" t="s">
        <v>618</v>
      </c>
      <c r="C514" s="8" t="s">
        <v>51</v>
      </c>
      <c r="D514" s="45">
        <v>0.00252025</v>
      </c>
      <c r="E514" s="45">
        <v>0.002268225</v>
      </c>
      <c r="F514" s="45">
        <v>0.0003</v>
      </c>
      <c r="G514" s="36">
        <v>0.11903580993949012</v>
      </c>
      <c r="H514" s="45" t="s">
        <v>42</v>
      </c>
    </row>
    <row r="515" spans="1:8" ht="12.75">
      <c r="A515" s="35" t="s">
        <v>109</v>
      </c>
      <c r="B515" s="35" t="s">
        <v>619</v>
      </c>
      <c r="C515" s="8" t="s">
        <v>185</v>
      </c>
      <c r="D515" s="45">
        <v>0.00250575</v>
      </c>
      <c r="E515" s="45">
        <v>0.0022551750000000003</v>
      </c>
      <c r="F515" s="45">
        <v>0.0006500000000000001</v>
      </c>
      <c r="G515" s="36">
        <v>0.2594033722438392</v>
      </c>
      <c r="H515" s="45" t="s">
        <v>42</v>
      </c>
    </row>
    <row r="516" spans="1:8" ht="12.75">
      <c r="A516" s="35" t="s">
        <v>174</v>
      </c>
      <c r="B516" s="35" t="s">
        <v>620</v>
      </c>
      <c r="C516" s="8" t="s">
        <v>198</v>
      </c>
      <c r="D516" s="45">
        <v>0.0024985</v>
      </c>
      <c r="E516" s="45">
        <v>0.00224865</v>
      </c>
      <c r="F516" s="45">
        <v>0.0008799999999999996</v>
      </c>
      <c r="G516" s="36">
        <v>0.35221132679607753</v>
      </c>
      <c r="H516" s="45" t="s">
        <v>42</v>
      </c>
    </row>
    <row r="517" spans="1:8" ht="12.75">
      <c r="A517" s="35" t="s">
        <v>51</v>
      </c>
      <c r="B517" s="35" t="s">
        <v>621</v>
      </c>
      <c r="C517" s="8" t="s">
        <v>160</v>
      </c>
      <c r="D517" s="45">
        <v>0.0024975</v>
      </c>
      <c r="E517" s="45">
        <v>0.00224775</v>
      </c>
      <c r="F517" s="45">
        <v>0.0027400000000000015</v>
      </c>
      <c r="G517" s="36">
        <v>1.0970970970970977</v>
      </c>
      <c r="H517" s="45" t="s">
        <v>165</v>
      </c>
    </row>
    <row r="518" spans="1:8" ht="12.75">
      <c r="A518" s="35" t="s">
        <v>45</v>
      </c>
      <c r="B518" s="35" t="s">
        <v>622</v>
      </c>
      <c r="C518" s="8" t="s">
        <v>75</v>
      </c>
      <c r="D518" s="45">
        <v>0.0024425</v>
      </c>
      <c r="E518" s="45">
        <v>0.0021982499999999997</v>
      </c>
      <c r="F518" s="45">
        <v>0.0025</v>
      </c>
      <c r="G518" s="36">
        <v>1.023541453428864</v>
      </c>
      <c r="H518" s="45" t="s">
        <v>165</v>
      </c>
    </row>
    <row r="519" spans="1:8" ht="12.75">
      <c r="A519" s="35" t="s">
        <v>39</v>
      </c>
      <c r="B519" s="35" t="s">
        <v>623</v>
      </c>
      <c r="C519" s="8" t="s">
        <v>71</v>
      </c>
      <c r="D519" s="45">
        <v>0.0024135</v>
      </c>
      <c r="E519" s="45">
        <v>0.00217215</v>
      </c>
      <c r="F519" s="45">
        <v>0.0006299999999999998</v>
      </c>
      <c r="G519" s="36">
        <v>0.26103169670602855</v>
      </c>
      <c r="H519" s="45" t="s">
        <v>42</v>
      </c>
    </row>
    <row r="520" spans="1:8" ht="12.75">
      <c r="A520" s="35" t="s">
        <v>88</v>
      </c>
      <c r="B520" s="35" t="s">
        <v>624</v>
      </c>
      <c r="C520" s="8" t="s">
        <v>190</v>
      </c>
      <c r="D520" s="45">
        <v>0.0024065</v>
      </c>
      <c r="E520" s="45">
        <v>0.00216585</v>
      </c>
      <c r="F520" s="45">
        <v>0.0018099999999999993</v>
      </c>
      <c r="G520" s="36">
        <v>0.7521296488676499</v>
      </c>
      <c r="H520" s="45" t="s">
        <v>42</v>
      </c>
    </row>
    <row r="521" spans="1:8" ht="12.75">
      <c r="A521" s="35" t="s">
        <v>39</v>
      </c>
      <c r="B521" s="35" t="s">
        <v>625</v>
      </c>
      <c r="C521" s="8" t="s">
        <v>153</v>
      </c>
      <c r="D521" s="45">
        <v>0.0024</v>
      </c>
      <c r="E521" s="45">
        <v>0.00216</v>
      </c>
      <c r="F521" s="45">
        <v>0.00136</v>
      </c>
      <c r="G521" s="36">
        <v>0.5666666666666668</v>
      </c>
      <c r="H521" s="45" t="s">
        <v>42</v>
      </c>
    </row>
    <row r="522" spans="1:8" ht="12.75">
      <c r="A522" s="35" t="s">
        <v>51</v>
      </c>
      <c r="B522" s="35" t="s">
        <v>626</v>
      </c>
      <c r="C522" s="8" t="s">
        <v>202</v>
      </c>
      <c r="D522" s="45">
        <v>0.00237975</v>
      </c>
      <c r="E522" s="45">
        <v>0.002141775</v>
      </c>
      <c r="F522" s="45">
        <v>0.003479999999999998</v>
      </c>
      <c r="G522" s="36">
        <v>1.4623384809328703</v>
      </c>
      <c r="H522" s="45" t="s">
        <v>165</v>
      </c>
    </row>
    <row r="523" spans="1:8" ht="12.75">
      <c r="A523" s="35" t="s">
        <v>109</v>
      </c>
      <c r="B523" s="35" t="s">
        <v>627</v>
      </c>
      <c r="C523" s="8" t="s">
        <v>185</v>
      </c>
      <c r="D523" s="45">
        <v>0.0023065</v>
      </c>
      <c r="E523" s="45">
        <v>0.00207585</v>
      </c>
      <c r="F523" s="45">
        <v>0.007979999999999994</v>
      </c>
      <c r="G523" s="36">
        <v>3.459787556904398</v>
      </c>
      <c r="H523" s="45" t="s">
        <v>165</v>
      </c>
    </row>
    <row r="524" spans="1:8" ht="12.75">
      <c r="A524" s="35" t="s">
        <v>39</v>
      </c>
      <c r="B524" s="35" t="s">
        <v>628</v>
      </c>
      <c r="C524" s="8" t="s">
        <v>107</v>
      </c>
      <c r="D524" s="45">
        <v>0.0022995</v>
      </c>
      <c r="E524" s="45">
        <v>0.00206955</v>
      </c>
      <c r="F524" s="45">
        <v>0</v>
      </c>
      <c r="G524" s="36">
        <v>0</v>
      </c>
      <c r="H524" s="45" t="s">
        <v>42</v>
      </c>
    </row>
    <row r="525" spans="1:8" ht="12.75">
      <c r="A525" s="35" t="s">
        <v>434</v>
      </c>
      <c r="B525" s="35" t="s">
        <v>629</v>
      </c>
      <c r="C525" s="8" t="s">
        <v>142</v>
      </c>
      <c r="D525" s="45">
        <v>0.002266</v>
      </c>
      <c r="E525" s="45">
        <v>0.0020394</v>
      </c>
      <c r="F525" s="45">
        <v>0.0023799999999999993</v>
      </c>
      <c r="G525" s="36">
        <v>1.050308914386584</v>
      </c>
      <c r="H525" s="45" t="s">
        <v>165</v>
      </c>
    </row>
    <row r="526" spans="1:8" ht="12.75">
      <c r="A526" s="35" t="s">
        <v>174</v>
      </c>
      <c r="B526" s="35" t="s">
        <v>630</v>
      </c>
      <c r="C526" s="8" t="s">
        <v>198</v>
      </c>
      <c r="D526" s="45">
        <v>0.002251</v>
      </c>
      <c r="E526" s="45">
        <v>0.0020259</v>
      </c>
      <c r="F526" s="45">
        <v>0.0065699999999999995</v>
      </c>
      <c r="G526" s="36">
        <v>2.918702798756108</v>
      </c>
      <c r="H526" s="45" t="s">
        <v>165</v>
      </c>
    </row>
    <row r="527" spans="1:8" ht="12.75">
      <c r="A527" s="35" t="s">
        <v>45</v>
      </c>
      <c r="B527" s="35" t="s">
        <v>631</v>
      </c>
      <c r="C527" s="8" t="s">
        <v>75</v>
      </c>
      <c r="D527" s="45">
        <v>0.00225</v>
      </c>
      <c r="E527" s="45">
        <v>0.002025</v>
      </c>
      <c r="F527" s="45">
        <v>0.010799999999999995</v>
      </c>
      <c r="G527" s="36">
        <v>4.8</v>
      </c>
      <c r="H527" s="45" t="s">
        <v>165</v>
      </c>
    </row>
    <row r="528" spans="1:8" ht="12.75">
      <c r="A528" s="35" t="s">
        <v>88</v>
      </c>
      <c r="B528" s="35" t="s">
        <v>632</v>
      </c>
      <c r="C528" s="8" t="s">
        <v>190</v>
      </c>
      <c r="D528" s="45">
        <v>0.0022175</v>
      </c>
      <c r="E528" s="45">
        <v>0.00199575</v>
      </c>
      <c r="F528" s="45">
        <v>0.00333</v>
      </c>
      <c r="G528" s="36">
        <v>1.5016910935738446</v>
      </c>
      <c r="H528" s="45" t="s">
        <v>165</v>
      </c>
    </row>
    <row r="529" spans="1:8" ht="12.75">
      <c r="A529" s="35" t="s">
        <v>434</v>
      </c>
      <c r="B529" s="35" t="s">
        <v>633</v>
      </c>
      <c r="C529" s="8" t="s">
        <v>142</v>
      </c>
      <c r="D529" s="45">
        <v>0.002214</v>
      </c>
      <c r="E529" s="45">
        <v>0.0019925999999999998</v>
      </c>
      <c r="F529" s="45">
        <v>0.0012</v>
      </c>
      <c r="G529" s="36">
        <v>0.5420054200542005</v>
      </c>
      <c r="H529" s="45" t="s">
        <v>42</v>
      </c>
    </row>
    <row r="530" spans="1:8" ht="12.75">
      <c r="A530" s="35" t="s">
        <v>29</v>
      </c>
      <c r="B530" s="35" t="s">
        <v>634</v>
      </c>
      <c r="C530" s="8" t="s">
        <v>93</v>
      </c>
      <c r="D530" s="45">
        <v>0.00219225</v>
      </c>
      <c r="E530" s="45">
        <v>0.001973025</v>
      </c>
      <c r="F530" s="45">
        <v>0.0020000000000000013</v>
      </c>
      <c r="G530" s="36">
        <v>0.9123047097730648</v>
      </c>
      <c r="H530" s="45" t="s">
        <v>165</v>
      </c>
    </row>
    <row r="531" spans="1:8" ht="12.75">
      <c r="A531" s="35" t="s">
        <v>220</v>
      </c>
      <c r="B531" s="35" t="s">
        <v>635</v>
      </c>
      <c r="C531" s="8" t="s">
        <v>50</v>
      </c>
      <c r="D531" s="45">
        <v>0.00215</v>
      </c>
      <c r="E531" s="45">
        <v>0.0019</v>
      </c>
      <c r="F531" s="45">
        <v>0.002029999999999999</v>
      </c>
      <c r="G531" s="36">
        <v>0.9441860465116274</v>
      </c>
      <c r="H531" s="45" t="s">
        <v>165</v>
      </c>
    </row>
    <row r="532" spans="1:8" ht="12.75">
      <c r="A532" s="35" t="s">
        <v>29</v>
      </c>
      <c r="B532" s="35" t="s">
        <v>636</v>
      </c>
      <c r="C532" s="8" t="s">
        <v>127</v>
      </c>
      <c r="D532" s="45">
        <v>0.00214075</v>
      </c>
      <c r="E532" s="45">
        <v>0.0019266749999999999</v>
      </c>
      <c r="F532" s="45">
        <v>0.0019300000000000007</v>
      </c>
      <c r="G532" s="36">
        <v>0.9015531939740749</v>
      </c>
      <c r="H532" s="45" t="s">
        <v>165</v>
      </c>
    </row>
    <row r="533" spans="1:8" ht="12.75">
      <c r="A533" s="35" t="s">
        <v>29</v>
      </c>
      <c r="B533" s="35" t="s">
        <v>637</v>
      </c>
      <c r="C533" s="8" t="s">
        <v>211</v>
      </c>
      <c r="D533" s="45">
        <v>0.002139</v>
      </c>
      <c r="E533" s="45">
        <v>0.0019251</v>
      </c>
      <c r="F533" s="45">
        <v>0.0020500000000000015</v>
      </c>
      <c r="G533" s="36">
        <v>0.9583917718560082</v>
      </c>
      <c r="H533" s="45" t="s">
        <v>165</v>
      </c>
    </row>
    <row r="534" spans="1:8" ht="12.75">
      <c r="A534" s="35" t="s">
        <v>88</v>
      </c>
      <c r="B534" s="35" t="s">
        <v>638</v>
      </c>
      <c r="C534" s="8" t="s">
        <v>190</v>
      </c>
      <c r="D534" s="45">
        <v>0.00212825</v>
      </c>
      <c r="E534" s="45">
        <v>0.001915425</v>
      </c>
      <c r="F534" s="45">
        <v>0.00125</v>
      </c>
      <c r="G534" s="36">
        <v>0.5873370139786209</v>
      </c>
      <c r="H534" s="45" t="s">
        <v>42</v>
      </c>
    </row>
    <row r="535" spans="1:8" ht="12.75">
      <c r="A535" s="35" t="s">
        <v>109</v>
      </c>
      <c r="B535" s="35" t="s">
        <v>639</v>
      </c>
      <c r="C535" s="8" t="s">
        <v>185</v>
      </c>
      <c r="D535" s="45">
        <v>0.00212075</v>
      </c>
      <c r="E535" s="45">
        <v>0.0019086749999999999</v>
      </c>
      <c r="F535" s="45">
        <v>0</v>
      </c>
      <c r="G535" s="36">
        <v>0</v>
      </c>
      <c r="H535" s="45" t="s">
        <v>42</v>
      </c>
    </row>
    <row r="536" spans="1:8" ht="12.75">
      <c r="A536" s="35" t="s">
        <v>39</v>
      </c>
      <c r="B536" s="35" t="s">
        <v>640</v>
      </c>
      <c r="C536" s="8" t="s">
        <v>100</v>
      </c>
      <c r="D536" s="45">
        <v>0.00211775</v>
      </c>
      <c r="E536" s="45">
        <v>0.0019059749999999999</v>
      </c>
      <c r="F536" s="45">
        <v>0</v>
      </c>
      <c r="G536" s="36">
        <v>0</v>
      </c>
      <c r="H536" s="45" t="s">
        <v>42</v>
      </c>
    </row>
    <row r="537" spans="1:8" ht="12.75">
      <c r="A537" s="35" t="s">
        <v>174</v>
      </c>
      <c r="B537" s="35" t="s">
        <v>641</v>
      </c>
      <c r="C537" s="8" t="s">
        <v>198</v>
      </c>
      <c r="D537" s="45">
        <v>0.002109</v>
      </c>
      <c r="E537" s="45">
        <v>0.0018981000000000002</v>
      </c>
      <c r="F537" s="45">
        <v>0.002860000000000001</v>
      </c>
      <c r="G537" s="36">
        <v>1.3560929350403037</v>
      </c>
      <c r="H537" s="45" t="s">
        <v>165</v>
      </c>
    </row>
    <row r="538" spans="1:8" ht="12.75">
      <c r="A538" s="35" t="s">
        <v>39</v>
      </c>
      <c r="B538" s="35" t="s">
        <v>642</v>
      </c>
      <c r="C538" s="35" t="s">
        <v>71</v>
      </c>
      <c r="D538" s="46">
        <v>0.0021</v>
      </c>
      <c r="E538" s="46">
        <v>0.00189</v>
      </c>
      <c r="F538" s="46">
        <v>0.002960000000000001</v>
      </c>
      <c r="G538" s="34">
        <v>1.40952380952381</v>
      </c>
      <c r="H538" s="46" t="s">
        <v>165</v>
      </c>
    </row>
    <row r="539" spans="1:8" ht="12.75">
      <c r="A539" s="35" t="s">
        <v>109</v>
      </c>
      <c r="B539" s="35" t="s">
        <v>643</v>
      </c>
      <c r="C539" s="8" t="s">
        <v>135</v>
      </c>
      <c r="D539" s="45">
        <v>0.0020895</v>
      </c>
      <c r="E539" s="45">
        <v>0.0018805500000000001</v>
      </c>
      <c r="F539" s="45">
        <v>0.0015999999999999992</v>
      </c>
      <c r="G539" s="36">
        <v>0.7657334290500115</v>
      </c>
      <c r="H539" s="45" t="s">
        <v>42</v>
      </c>
    </row>
    <row r="540" spans="1:8" ht="12.75">
      <c r="A540" s="35" t="s">
        <v>109</v>
      </c>
      <c r="B540" s="35" t="s">
        <v>644</v>
      </c>
      <c r="C540" s="8" t="s">
        <v>242</v>
      </c>
      <c r="D540" s="45">
        <v>0.002083</v>
      </c>
      <c r="E540" s="45">
        <v>0.0018747000000000002</v>
      </c>
      <c r="F540" s="45">
        <v>0.0020200000000000005</v>
      </c>
      <c r="G540" s="36">
        <v>0.9697551608257323</v>
      </c>
      <c r="H540" s="45" t="s">
        <v>165</v>
      </c>
    </row>
    <row r="541" spans="1:8" ht="12.75">
      <c r="A541" s="35" t="s">
        <v>109</v>
      </c>
      <c r="B541" s="35" t="s">
        <v>645</v>
      </c>
      <c r="C541" s="8" t="s">
        <v>135</v>
      </c>
      <c r="D541" s="45">
        <v>0.00207125</v>
      </c>
      <c r="E541" s="45">
        <v>0.0018641250000000001</v>
      </c>
      <c r="F541" s="45">
        <v>0.0023600000000000006</v>
      </c>
      <c r="G541" s="36">
        <v>1.139408569704285</v>
      </c>
      <c r="H541" s="45" t="s">
        <v>165</v>
      </c>
    </row>
    <row r="542" spans="1:8" ht="12.75">
      <c r="A542" s="35" t="s">
        <v>434</v>
      </c>
      <c r="B542" s="35" t="s">
        <v>646</v>
      </c>
      <c r="C542" s="8" t="s">
        <v>142</v>
      </c>
      <c r="D542" s="45">
        <v>0.002066</v>
      </c>
      <c r="E542" s="45">
        <v>0.0018594000000000002</v>
      </c>
      <c r="F542" s="45">
        <v>0</v>
      </c>
      <c r="G542" s="36">
        <v>0</v>
      </c>
      <c r="H542" s="45" t="s">
        <v>42</v>
      </c>
    </row>
    <row r="543" spans="1:8" ht="12.75">
      <c r="A543" s="35" t="s">
        <v>109</v>
      </c>
      <c r="B543" s="35" t="s">
        <v>647</v>
      </c>
      <c r="C543" s="8" t="s">
        <v>185</v>
      </c>
      <c r="D543" s="45">
        <v>0.002048</v>
      </c>
      <c r="E543" s="45">
        <v>0.0018432</v>
      </c>
      <c r="F543" s="45">
        <v>0.0022999999999999982</v>
      </c>
      <c r="G543" s="36">
        <v>1.123046875</v>
      </c>
      <c r="H543" s="45" t="s">
        <v>165</v>
      </c>
    </row>
    <row r="544" spans="1:8" ht="12.75">
      <c r="A544" s="35" t="s">
        <v>29</v>
      </c>
      <c r="B544" s="35" t="s">
        <v>648</v>
      </c>
      <c r="C544" s="8" t="s">
        <v>127</v>
      </c>
      <c r="D544" s="45">
        <v>0.002003</v>
      </c>
      <c r="E544" s="45">
        <v>0.0018027</v>
      </c>
      <c r="F544" s="45">
        <v>0.001689999999999999</v>
      </c>
      <c r="G544" s="36">
        <v>0.843734398402396</v>
      </c>
      <c r="H544" s="45" t="s">
        <v>42</v>
      </c>
    </row>
    <row r="545" spans="1:8" ht="12.75">
      <c r="A545" s="35" t="s">
        <v>51</v>
      </c>
      <c r="B545" s="35" t="s">
        <v>649</v>
      </c>
      <c r="C545" s="8" t="s">
        <v>202</v>
      </c>
      <c r="D545" s="45">
        <v>0.002001</v>
      </c>
      <c r="E545" s="45">
        <v>0.0018009000000000002</v>
      </c>
      <c r="F545" s="45">
        <v>0</v>
      </c>
      <c r="G545" s="36">
        <v>0</v>
      </c>
      <c r="H545" s="45" t="s">
        <v>42</v>
      </c>
    </row>
    <row r="546" spans="1:8" ht="12.75">
      <c r="A546" s="35" t="s">
        <v>434</v>
      </c>
      <c r="B546" s="35" t="s">
        <v>650</v>
      </c>
      <c r="C546" s="8" t="s">
        <v>142</v>
      </c>
      <c r="D546" s="45">
        <v>0.002</v>
      </c>
      <c r="E546" s="45">
        <v>0.0018000000000000002</v>
      </c>
      <c r="F546" s="45">
        <v>0.002750000000000001</v>
      </c>
      <c r="G546" s="36">
        <v>1.375</v>
      </c>
      <c r="H546" s="45" t="s">
        <v>165</v>
      </c>
    </row>
    <row r="547" spans="1:8" ht="12.75">
      <c r="A547" s="35" t="s">
        <v>39</v>
      </c>
      <c r="B547" s="35" t="s">
        <v>651</v>
      </c>
      <c r="C547" s="8" t="s">
        <v>104</v>
      </c>
      <c r="D547" s="45">
        <v>0.002</v>
      </c>
      <c r="E547" s="45">
        <v>0.0018000000000000002</v>
      </c>
      <c r="F547" s="45">
        <v>0.00012999999999999993</v>
      </c>
      <c r="G547" s="36">
        <v>0.065</v>
      </c>
      <c r="H547" s="45" t="s">
        <v>42</v>
      </c>
    </row>
    <row r="548" spans="1:8" ht="12.75">
      <c r="A548" s="35" t="s">
        <v>109</v>
      </c>
      <c r="B548" s="35" t="s">
        <v>652</v>
      </c>
      <c r="C548" s="8" t="s">
        <v>185</v>
      </c>
      <c r="D548" s="45">
        <v>0.0019965</v>
      </c>
      <c r="E548" s="45">
        <v>0.00179685</v>
      </c>
      <c r="F548" s="45">
        <v>0.0021400000000000013</v>
      </c>
      <c r="G548" s="36">
        <v>1.0718757826195848</v>
      </c>
      <c r="H548" s="45" t="s">
        <v>165</v>
      </c>
    </row>
    <row r="549" spans="1:8" ht="12.75">
      <c r="A549" s="35" t="s">
        <v>88</v>
      </c>
      <c r="B549" s="35" t="s">
        <v>653</v>
      </c>
      <c r="C549" s="8" t="s">
        <v>193</v>
      </c>
      <c r="D549" s="45">
        <v>0.001965</v>
      </c>
      <c r="E549" s="45">
        <v>0.0017685</v>
      </c>
      <c r="F549" s="45">
        <v>0.0005000000000000003</v>
      </c>
      <c r="G549" s="36">
        <v>0.25445292620865156</v>
      </c>
      <c r="H549" s="45" t="s">
        <v>42</v>
      </c>
    </row>
    <row r="550" spans="1:8" ht="12.75">
      <c r="A550" s="35" t="s">
        <v>174</v>
      </c>
      <c r="B550" s="35" t="s">
        <v>654</v>
      </c>
      <c r="C550" s="8" t="s">
        <v>198</v>
      </c>
      <c r="D550" s="45">
        <v>0.00195125</v>
      </c>
      <c r="E550" s="45">
        <v>0.001756125</v>
      </c>
      <c r="F550" s="45">
        <v>0.0016199999999999986</v>
      </c>
      <c r="G550" s="36">
        <v>0.8302370275464438</v>
      </c>
      <c r="H550" s="45" t="s">
        <v>42</v>
      </c>
    </row>
    <row r="551" spans="1:8" ht="12.75">
      <c r="A551" s="35" t="s">
        <v>39</v>
      </c>
      <c r="B551" s="35" t="s">
        <v>655</v>
      </c>
      <c r="C551" s="8" t="s">
        <v>107</v>
      </c>
      <c r="D551" s="45">
        <v>0.00192575</v>
      </c>
      <c r="E551" s="45">
        <v>0.001733175</v>
      </c>
      <c r="F551" s="45">
        <v>0</v>
      </c>
      <c r="G551" s="36">
        <v>0</v>
      </c>
      <c r="H551" s="45" t="s">
        <v>42</v>
      </c>
    </row>
    <row r="552" spans="1:8" ht="12.75">
      <c r="A552" s="35" t="s">
        <v>51</v>
      </c>
      <c r="B552" s="35" t="s">
        <v>656</v>
      </c>
      <c r="C552" s="8" t="s">
        <v>53</v>
      </c>
      <c r="D552" s="45">
        <v>0.0019145</v>
      </c>
      <c r="E552" s="45">
        <v>0.00172305</v>
      </c>
      <c r="F552" s="45">
        <v>0.0001999999999999999</v>
      </c>
      <c r="G552" s="36">
        <v>0.10446591799425432</v>
      </c>
      <c r="H552" s="45" t="s">
        <v>42</v>
      </c>
    </row>
    <row r="553" spans="1:8" ht="12.75">
      <c r="A553" s="35" t="s">
        <v>39</v>
      </c>
      <c r="B553" s="35" t="s">
        <v>657</v>
      </c>
      <c r="C553" s="8" t="s">
        <v>153</v>
      </c>
      <c r="D553" s="45">
        <v>0.0018875</v>
      </c>
      <c r="E553" s="45">
        <v>0.0016987500000000002</v>
      </c>
      <c r="F553" s="45">
        <v>0.0012199999999999995</v>
      </c>
      <c r="G553" s="36">
        <v>0.6463576158940395</v>
      </c>
      <c r="H553" s="45" t="s">
        <v>42</v>
      </c>
    </row>
    <row r="554" spans="1:8" ht="12.75">
      <c r="A554" s="35" t="s">
        <v>224</v>
      </c>
      <c r="B554" s="35" t="s">
        <v>658</v>
      </c>
      <c r="C554" s="8" t="s">
        <v>113</v>
      </c>
      <c r="D554" s="45">
        <v>0.00187425</v>
      </c>
      <c r="E554" s="45">
        <v>0.001686825</v>
      </c>
      <c r="F554" s="45">
        <v>0.0017300000000000009</v>
      </c>
      <c r="G554" s="36">
        <v>0.9230358810190747</v>
      </c>
      <c r="H554" s="45" t="s">
        <v>165</v>
      </c>
    </row>
    <row r="555" spans="1:8" ht="12.75">
      <c r="A555" s="35" t="s">
        <v>29</v>
      </c>
      <c r="B555" s="35" t="s">
        <v>659</v>
      </c>
      <c r="C555" s="8" t="s">
        <v>93</v>
      </c>
      <c r="D555" s="45">
        <v>0.00186025</v>
      </c>
      <c r="E555" s="45">
        <v>0.0016742249999999999</v>
      </c>
      <c r="F555" s="45">
        <v>0.003559999999999997</v>
      </c>
      <c r="G555" s="36">
        <v>1.9137212740223073</v>
      </c>
      <c r="H555" s="45" t="s">
        <v>165</v>
      </c>
    </row>
    <row r="556" spans="1:8" ht="12.75">
      <c r="A556" s="35" t="s">
        <v>29</v>
      </c>
      <c r="B556" s="35" t="s">
        <v>660</v>
      </c>
      <c r="C556" s="8" t="s">
        <v>211</v>
      </c>
      <c r="D556" s="45">
        <v>0.0018545</v>
      </c>
      <c r="E556" s="45">
        <v>0.00166905</v>
      </c>
      <c r="F556" s="45">
        <v>0.0017799999999999986</v>
      </c>
      <c r="G556" s="36">
        <v>0.9598274467511451</v>
      </c>
      <c r="H556" s="45" t="s">
        <v>165</v>
      </c>
    </row>
    <row r="557" spans="1:8" ht="12.75">
      <c r="A557" s="35" t="s">
        <v>399</v>
      </c>
      <c r="B557" s="35" t="s">
        <v>661</v>
      </c>
      <c r="C557" s="8" t="s">
        <v>87</v>
      </c>
      <c r="D557" s="45">
        <v>0.001837</v>
      </c>
      <c r="E557" s="45">
        <v>0.0016533000000000001</v>
      </c>
      <c r="F557" s="45">
        <v>0.0013000000000000002</v>
      </c>
      <c r="G557" s="36">
        <v>0.7076755579749592</v>
      </c>
      <c r="H557" s="45" t="s">
        <v>42</v>
      </c>
    </row>
    <row r="558" spans="1:8" ht="12.75">
      <c r="A558" s="35" t="s">
        <v>51</v>
      </c>
      <c r="B558" s="35" t="s">
        <v>662</v>
      </c>
      <c r="C558" s="8" t="s">
        <v>160</v>
      </c>
      <c r="D558" s="45">
        <v>0.0018</v>
      </c>
      <c r="E558" s="45">
        <v>0.00162</v>
      </c>
      <c r="F558" s="45">
        <v>0.0013499999999999994</v>
      </c>
      <c r="G558" s="36">
        <v>0.75</v>
      </c>
      <c r="H558" s="45" t="s">
        <v>42</v>
      </c>
    </row>
    <row r="559" spans="1:8" ht="12.75">
      <c r="A559" s="35" t="s">
        <v>29</v>
      </c>
      <c r="B559" s="35" t="s">
        <v>663</v>
      </c>
      <c r="C559" s="8" t="s">
        <v>93</v>
      </c>
      <c r="D559" s="45">
        <v>0.001728</v>
      </c>
      <c r="E559" s="45">
        <v>0.0015552</v>
      </c>
      <c r="F559" s="45">
        <v>0.0018099999999999993</v>
      </c>
      <c r="G559" s="36">
        <v>1.0474537037037033</v>
      </c>
      <c r="H559" s="45" t="s">
        <v>165</v>
      </c>
    </row>
    <row r="560" spans="1:8" ht="12.75">
      <c r="A560" s="35" t="s">
        <v>51</v>
      </c>
      <c r="B560" s="35" t="s">
        <v>664</v>
      </c>
      <c r="C560" s="8" t="s">
        <v>146</v>
      </c>
      <c r="D560" s="45">
        <v>0.00170125</v>
      </c>
      <c r="E560" s="45">
        <v>0.0015311250000000002</v>
      </c>
      <c r="F560" s="45">
        <v>0.00188</v>
      </c>
      <c r="G560" s="36">
        <v>1.1050698016164584</v>
      </c>
      <c r="H560" s="45" t="s">
        <v>165</v>
      </c>
    </row>
    <row r="561" spans="1:8" ht="12.75">
      <c r="A561" s="35" t="s">
        <v>39</v>
      </c>
      <c r="B561" s="35" t="s">
        <v>665</v>
      </c>
      <c r="C561" s="8" t="s">
        <v>107</v>
      </c>
      <c r="D561" s="45">
        <v>0.0017</v>
      </c>
      <c r="E561" s="45">
        <v>0.00153</v>
      </c>
      <c r="F561" s="45">
        <v>0.0010499999999999997</v>
      </c>
      <c r="G561" s="36">
        <v>0.6176470588235293</v>
      </c>
      <c r="H561" s="45" t="s">
        <v>42</v>
      </c>
    </row>
    <row r="562" spans="1:8" ht="25.5">
      <c r="A562" s="35" t="s">
        <v>109</v>
      </c>
      <c r="B562" s="35" t="s">
        <v>666</v>
      </c>
      <c r="C562" s="8" t="s">
        <v>289</v>
      </c>
      <c r="D562" s="45">
        <v>0.001695</v>
      </c>
      <c r="E562" s="45">
        <v>0.0015255</v>
      </c>
      <c r="F562" s="45">
        <v>0.0018299999999999987</v>
      </c>
      <c r="G562" s="36">
        <v>1.0796460176991143</v>
      </c>
      <c r="H562" s="45" t="s">
        <v>165</v>
      </c>
    </row>
    <row r="563" spans="1:8" ht="12.75">
      <c r="A563" s="35" t="s">
        <v>434</v>
      </c>
      <c r="B563" s="35" t="s">
        <v>667</v>
      </c>
      <c r="C563" s="8" t="s">
        <v>142</v>
      </c>
      <c r="D563" s="45">
        <v>0.001666</v>
      </c>
      <c r="E563" s="45">
        <v>0.0014994</v>
      </c>
      <c r="F563" s="45">
        <v>0</v>
      </c>
      <c r="G563" s="36">
        <v>0</v>
      </c>
      <c r="H563" s="45" t="s">
        <v>42</v>
      </c>
    </row>
    <row r="564" spans="1:8" ht="12.75">
      <c r="A564" s="35" t="s">
        <v>29</v>
      </c>
      <c r="B564" s="35" t="s">
        <v>668</v>
      </c>
      <c r="C564" s="8" t="s">
        <v>93</v>
      </c>
      <c r="D564" s="45">
        <v>0.00164475</v>
      </c>
      <c r="E564" s="45">
        <v>0.001480275</v>
      </c>
      <c r="F564" s="45">
        <v>0.0013799999999999995</v>
      </c>
      <c r="G564" s="36">
        <v>0.8390332877336979</v>
      </c>
      <c r="H564" s="45" t="s">
        <v>42</v>
      </c>
    </row>
    <row r="565" spans="1:8" ht="12.75">
      <c r="A565" s="35" t="s">
        <v>29</v>
      </c>
      <c r="B565" s="35" t="s">
        <v>669</v>
      </c>
      <c r="C565" s="8" t="s">
        <v>93</v>
      </c>
      <c r="D565" s="45">
        <v>0.00164</v>
      </c>
      <c r="E565" s="45">
        <v>0.00148</v>
      </c>
      <c r="F565" s="45">
        <v>0.006269999999999999</v>
      </c>
      <c r="G565" s="36">
        <v>3.8231707317073162</v>
      </c>
      <c r="H565" s="45" t="s">
        <v>165</v>
      </c>
    </row>
    <row r="566" spans="1:8" ht="12.75">
      <c r="A566" s="35" t="s">
        <v>51</v>
      </c>
      <c r="B566" s="35" t="s">
        <v>670</v>
      </c>
      <c r="C566" s="8" t="s">
        <v>160</v>
      </c>
      <c r="D566" s="45">
        <v>0.0016325</v>
      </c>
      <c r="E566" s="45">
        <v>0.00146925</v>
      </c>
      <c r="F566" s="45">
        <v>0</v>
      </c>
      <c r="G566" s="36">
        <v>0</v>
      </c>
      <c r="H566" s="45" t="s">
        <v>42</v>
      </c>
    </row>
    <row r="567" spans="1:8" ht="12.75">
      <c r="A567" s="35" t="s">
        <v>88</v>
      </c>
      <c r="B567" s="35" t="s">
        <v>671</v>
      </c>
      <c r="C567" s="8" t="s">
        <v>190</v>
      </c>
      <c r="D567" s="45">
        <v>0.0016285</v>
      </c>
      <c r="E567" s="45">
        <v>0.00146565</v>
      </c>
      <c r="F567" s="45">
        <v>0.001989999999999999</v>
      </c>
      <c r="G567" s="36">
        <v>1.2219834203254525</v>
      </c>
      <c r="H567" s="45" t="s">
        <v>165</v>
      </c>
    </row>
    <row r="568" spans="1:8" ht="12.75">
      <c r="A568" s="35" t="s">
        <v>29</v>
      </c>
      <c r="B568" s="35" t="s">
        <v>672</v>
      </c>
      <c r="C568" s="8" t="s">
        <v>77</v>
      </c>
      <c r="D568" s="45">
        <v>0.00157175</v>
      </c>
      <c r="E568" s="45">
        <v>0.001414575</v>
      </c>
      <c r="F568" s="45">
        <v>0.0011899999999999997</v>
      </c>
      <c r="G568" s="36">
        <v>0.7571178622554475</v>
      </c>
      <c r="H568" s="45" t="s">
        <v>42</v>
      </c>
    </row>
    <row r="569" spans="1:8" ht="12.75">
      <c r="A569" s="35" t="s">
        <v>88</v>
      </c>
      <c r="B569" s="35" t="s">
        <v>673</v>
      </c>
      <c r="C569" s="8" t="s">
        <v>193</v>
      </c>
      <c r="D569" s="45">
        <v>0.00153275</v>
      </c>
      <c r="E569" s="45">
        <v>0.001379475</v>
      </c>
      <c r="F569" s="45">
        <v>0</v>
      </c>
      <c r="G569" s="36">
        <v>0</v>
      </c>
      <c r="H569" s="45" t="s">
        <v>42</v>
      </c>
    </row>
    <row r="570" spans="1:8" ht="12.75">
      <c r="A570" s="35" t="s">
        <v>109</v>
      </c>
      <c r="B570" s="35" t="s">
        <v>674</v>
      </c>
      <c r="C570" s="8" t="s">
        <v>185</v>
      </c>
      <c r="D570" s="45">
        <v>0.0015245</v>
      </c>
      <c r="E570" s="45">
        <v>0.00137205</v>
      </c>
      <c r="F570" s="45">
        <v>0</v>
      </c>
      <c r="G570" s="36">
        <v>0</v>
      </c>
      <c r="H570" s="45" t="s">
        <v>42</v>
      </c>
    </row>
    <row r="571" spans="1:8" ht="12.75">
      <c r="A571" s="35" t="s">
        <v>109</v>
      </c>
      <c r="B571" s="35" t="s">
        <v>675</v>
      </c>
      <c r="C571" s="8" t="s">
        <v>185</v>
      </c>
      <c r="D571" s="45">
        <v>0.001504</v>
      </c>
      <c r="E571" s="45">
        <v>0.0013536</v>
      </c>
      <c r="F571" s="45">
        <v>0.003019999999999999</v>
      </c>
      <c r="G571" s="36">
        <v>2.0079787234042548</v>
      </c>
      <c r="H571" s="45" t="s">
        <v>165</v>
      </c>
    </row>
    <row r="572" spans="1:8" ht="12.75">
      <c r="A572" s="35" t="s">
        <v>88</v>
      </c>
      <c r="B572" s="35" t="s">
        <v>676</v>
      </c>
      <c r="C572" s="8" t="s">
        <v>190</v>
      </c>
      <c r="D572" s="45">
        <v>0.0015</v>
      </c>
      <c r="E572" s="45">
        <v>0.00135</v>
      </c>
      <c r="F572" s="45">
        <v>0.001739999999999999</v>
      </c>
      <c r="G572" s="36">
        <v>1.16</v>
      </c>
      <c r="H572" s="45" t="s">
        <v>165</v>
      </c>
    </row>
    <row r="573" spans="1:8" ht="12.75">
      <c r="A573" s="35" t="s">
        <v>88</v>
      </c>
      <c r="B573" s="35" t="s">
        <v>677</v>
      </c>
      <c r="C573" s="8" t="s">
        <v>190</v>
      </c>
      <c r="D573" s="45">
        <v>0.0015</v>
      </c>
      <c r="E573" s="45">
        <v>0.00135</v>
      </c>
      <c r="F573" s="45">
        <v>0.0008699999999999995</v>
      </c>
      <c r="G573" s="36">
        <v>0.58</v>
      </c>
      <c r="H573" s="45" t="s">
        <v>42</v>
      </c>
    </row>
    <row r="574" spans="1:8" ht="12.75">
      <c r="A574" s="35" t="s">
        <v>174</v>
      </c>
      <c r="B574" s="35" t="s">
        <v>678</v>
      </c>
      <c r="C574" s="8" t="s">
        <v>198</v>
      </c>
      <c r="D574" s="45">
        <v>0.0015</v>
      </c>
      <c r="E574" s="45">
        <v>0.00135</v>
      </c>
      <c r="F574" s="45">
        <v>0</v>
      </c>
      <c r="G574" s="36">
        <v>0</v>
      </c>
      <c r="H574" s="45" t="s">
        <v>42</v>
      </c>
    </row>
    <row r="575" spans="1:8" ht="12.75">
      <c r="A575" s="35" t="s">
        <v>88</v>
      </c>
      <c r="B575" s="35" t="s">
        <v>679</v>
      </c>
      <c r="C575" s="8" t="s">
        <v>183</v>
      </c>
      <c r="D575" s="45">
        <v>0.0015</v>
      </c>
      <c r="E575" s="45">
        <v>0.00135</v>
      </c>
      <c r="F575" s="45">
        <v>0</v>
      </c>
      <c r="G575" s="36">
        <v>0</v>
      </c>
      <c r="H575" s="45" t="s">
        <v>42</v>
      </c>
    </row>
    <row r="576" spans="1:8" ht="12.75">
      <c r="A576" s="35" t="s">
        <v>88</v>
      </c>
      <c r="B576" s="35" t="s">
        <v>680</v>
      </c>
      <c r="C576" s="8" t="s">
        <v>190</v>
      </c>
      <c r="D576" s="45">
        <v>0.0015</v>
      </c>
      <c r="E576" s="45">
        <v>0.00135</v>
      </c>
      <c r="F576" s="45">
        <v>0</v>
      </c>
      <c r="G576" s="36">
        <v>0</v>
      </c>
      <c r="H576" s="45" t="s">
        <v>42</v>
      </c>
    </row>
    <row r="577" spans="1:8" ht="12.75">
      <c r="A577" s="35" t="s">
        <v>434</v>
      </c>
      <c r="B577" s="35" t="s">
        <v>681</v>
      </c>
      <c r="C577" s="8" t="s">
        <v>142</v>
      </c>
      <c r="D577" s="45">
        <v>0.001433</v>
      </c>
      <c r="E577" s="45">
        <v>0.0012897</v>
      </c>
      <c r="F577" s="45">
        <v>2.0000000000000012E-05</v>
      </c>
      <c r="G577" s="36">
        <v>0.013956734124214942</v>
      </c>
      <c r="H577" s="45" t="s">
        <v>42</v>
      </c>
    </row>
    <row r="578" spans="1:8" ht="12.75">
      <c r="A578" s="35" t="s">
        <v>29</v>
      </c>
      <c r="B578" s="35" t="s">
        <v>682</v>
      </c>
      <c r="C578" s="8" t="s">
        <v>93</v>
      </c>
      <c r="D578" s="45">
        <v>0.00143125</v>
      </c>
      <c r="E578" s="45">
        <v>0.001288125</v>
      </c>
      <c r="F578" s="45">
        <v>0.0010000000000000007</v>
      </c>
      <c r="G578" s="36">
        <v>0.6986899563318781</v>
      </c>
      <c r="H578" s="45" t="s">
        <v>42</v>
      </c>
    </row>
    <row r="579" spans="1:8" ht="12.75">
      <c r="A579" s="35" t="s">
        <v>29</v>
      </c>
      <c r="B579" s="35" t="s">
        <v>683</v>
      </c>
      <c r="C579" s="8" t="s">
        <v>211</v>
      </c>
      <c r="D579" s="45">
        <v>0.00141675</v>
      </c>
      <c r="E579" s="45">
        <v>0.001275075</v>
      </c>
      <c r="F579" s="45">
        <v>0.007649999999999996</v>
      </c>
      <c r="G579" s="36">
        <v>5.399682371625196</v>
      </c>
      <c r="H579" s="45" t="s">
        <v>165</v>
      </c>
    </row>
    <row r="580" spans="1:8" ht="12.75">
      <c r="A580" s="35" t="s">
        <v>434</v>
      </c>
      <c r="B580" s="35" t="s">
        <v>684</v>
      </c>
      <c r="C580" s="8" t="s">
        <v>142</v>
      </c>
      <c r="D580" s="45">
        <v>0.0014</v>
      </c>
      <c r="E580" s="45">
        <v>0.00126</v>
      </c>
      <c r="F580" s="45">
        <v>0.00838</v>
      </c>
      <c r="G580" s="36">
        <v>5.985714285714286</v>
      </c>
      <c r="H580" s="45" t="s">
        <v>165</v>
      </c>
    </row>
    <row r="581" spans="1:8" ht="12.75">
      <c r="A581" s="35" t="s">
        <v>39</v>
      </c>
      <c r="B581" s="35" t="s">
        <v>685</v>
      </c>
      <c r="C581" s="8" t="s">
        <v>107</v>
      </c>
      <c r="D581" s="45">
        <v>0.00137875</v>
      </c>
      <c r="E581" s="45">
        <v>0.001240875</v>
      </c>
      <c r="F581" s="45">
        <v>0</v>
      </c>
      <c r="G581" s="36">
        <v>0</v>
      </c>
      <c r="H581" s="45" t="s">
        <v>42</v>
      </c>
    </row>
    <row r="582" spans="1:8" ht="12.75">
      <c r="A582" s="35" t="s">
        <v>54</v>
      </c>
      <c r="B582" s="35" t="s">
        <v>686</v>
      </c>
      <c r="C582" s="8" t="s">
        <v>56</v>
      </c>
      <c r="D582" s="45">
        <v>0.00137175</v>
      </c>
      <c r="E582" s="45">
        <v>0.001234575</v>
      </c>
      <c r="F582" s="45">
        <v>0.04190000000000003</v>
      </c>
      <c r="G582" s="36">
        <v>30.544924366684914</v>
      </c>
      <c r="H582" s="45" t="s">
        <v>165</v>
      </c>
    </row>
    <row r="583" spans="1:8" ht="12.75">
      <c r="A583" s="35" t="s">
        <v>39</v>
      </c>
      <c r="B583" s="35" t="s">
        <v>687</v>
      </c>
      <c r="C583" s="8" t="s">
        <v>107</v>
      </c>
      <c r="D583" s="45">
        <v>0.001333</v>
      </c>
      <c r="E583" s="45">
        <v>0.0011997</v>
      </c>
      <c r="F583" s="45">
        <v>0.018060000000000003</v>
      </c>
      <c r="G583" s="36">
        <v>13.548387096774196</v>
      </c>
      <c r="H583" s="45" t="s">
        <v>165</v>
      </c>
    </row>
    <row r="584" spans="1:8" ht="12.75">
      <c r="A584" s="35" t="s">
        <v>88</v>
      </c>
      <c r="B584" s="35" t="s">
        <v>688</v>
      </c>
      <c r="C584" s="8" t="s">
        <v>190</v>
      </c>
      <c r="D584" s="45">
        <v>0.001325</v>
      </c>
      <c r="E584" s="45">
        <v>0.0011925</v>
      </c>
      <c r="F584" s="45">
        <v>0.0006700000000000003</v>
      </c>
      <c r="G584" s="36">
        <v>0.5056603773584908</v>
      </c>
      <c r="H584" s="45" t="s">
        <v>42</v>
      </c>
    </row>
    <row r="585" spans="1:8" ht="12.75">
      <c r="A585" s="35" t="s">
        <v>109</v>
      </c>
      <c r="B585" s="35" t="s">
        <v>689</v>
      </c>
      <c r="C585" s="8" t="s">
        <v>185</v>
      </c>
      <c r="D585" s="45">
        <v>0.0013105</v>
      </c>
      <c r="E585" s="45">
        <v>0.00117945</v>
      </c>
      <c r="F585" s="45">
        <v>0.0011899999999999997</v>
      </c>
      <c r="G585" s="36">
        <v>0.9080503624570772</v>
      </c>
      <c r="H585" s="45" t="s">
        <v>165</v>
      </c>
    </row>
    <row r="586" spans="1:8" ht="12.75">
      <c r="A586" s="35" t="s">
        <v>434</v>
      </c>
      <c r="B586" s="35" t="s">
        <v>690</v>
      </c>
      <c r="C586" s="8" t="s">
        <v>142</v>
      </c>
      <c r="D586" s="45">
        <v>0.001307</v>
      </c>
      <c r="E586" s="45">
        <v>0.0011763000000000001</v>
      </c>
      <c r="F586" s="45">
        <v>0</v>
      </c>
      <c r="G586" s="36">
        <v>0</v>
      </c>
      <c r="H586" s="45" t="s">
        <v>42</v>
      </c>
    </row>
    <row r="587" spans="1:8" ht="12.75">
      <c r="A587" s="35" t="s">
        <v>434</v>
      </c>
      <c r="B587" s="35" t="s">
        <v>691</v>
      </c>
      <c r="C587" s="8" t="s">
        <v>142</v>
      </c>
      <c r="D587" s="45">
        <v>0.001233</v>
      </c>
      <c r="E587" s="45">
        <v>0.0011097</v>
      </c>
      <c r="F587" s="45">
        <v>0.0026899999999999992</v>
      </c>
      <c r="G587" s="36">
        <v>2.181670721816707</v>
      </c>
      <c r="H587" s="45" t="s">
        <v>165</v>
      </c>
    </row>
    <row r="588" spans="1:8" ht="12.75">
      <c r="A588" s="35" t="s">
        <v>109</v>
      </c>
      <c r="B588" s="35" t="s">
        <v>692</v>
      </c>
      <c r="C588" s="8" t="s">
        <v>185</v>
      </c>
      <c r="D588" s="45">
        <v>0.001229</v>
      </c>
      <c r="E588" s="45">
        <v>0.0011061</v>
      </c>
      <c r="F588" s="45">
        <v>0.0012</v>
      </c>
      <c r="G588" s="36">
        <v>0.9764035801464604</v>
      </c>
      <c r="H588" s="45" t="s">
        <v>165</v>
      </c>
    </row>
    <row r="589" spans="1:8" ht="12.75">
      <c r="A589" s="35" t="s">
        <v>109</v>
      </c>
      <c r="B589" s="35" t="s">
        <v>693</v>
      </c>
      <c r="C589" s="8" t="s">
        <v>185</v>
      </c>
      <c r="D589" s="45">
        <v>0.0012285</v>
      </c>
      <c r="E589" s="45">
        <v>0.0011056500000000001</v>
      </c>
      <c r="F589" s="45">
        <v>0.009630000000000003</v>
      </c>
      <c r="G589" s="36">
        <v>7.838827838827841</v>
      </c>
      <c r="H589" s="45" t="s">
        <v>165</v>
      </c>
    </row>
    <row r="590" spans="1:8" ht="12.75">
      <c r="A590" s="35" t="s">
        <v>29</v>
      </c>
      <c r="B590" s="35" t="s">
        <v>694</v>
      </c>
      <c r="C590" s="8" t="s">
        <v>211</v>
      </c>
      <c r="D590" s="45">
        <v>0.00122725</v>
      </c>
      <c r="E590" s="45">
        <v>0.001104525</v>
      </c>
      <c r="F590" s="45">
        <v>0.00145</v>
      </c>
      <c r="G590" s="36">
        <v>1.181503361173355</v>
      </c>
      <c r="H590" s="45" t="s">
        <v>165</v>
      </c>
    </row>
    <row r="591" spans="1:8" ht="12.75">
      <c r="A591" s="35" t="s">
        <v>399</v>
      </c>
      <c r="B591" s="35" t="s">
        <v>695</v>
      </c>
      <c r="C591" s="8" t="s">
        <v>87</v>
      </c>
      <c r="D591" s="45">
        <v>0.00121925</v>
      </c>
      <c r="E591" s="45">
        <v>0.0010973250000000001</v>
      </c>
      <c r="F591" s="45">
        <v>0.0009000000000000006</v>
      </c>
      <c r="G591" s="36">
        <v>0.7381587041213866</v>
      </c>
      <c r="H591" s="45" t="s">
        <v>42</v>
      </c>
    </row>
    <row r="592" spans="1:8" ht="12.75">
      <c r="A592" s="35" t="s">
        <v>109</v>
      </c>
      <c r="B592" s="35" t="s">
        <v>696</v>
      </c>
      <c r="C592" s="8" t="s">
        <v>185</v>
      </c>
      <c r="D592" s="45">
        <v>0.0012085</v>
      </c>
      <c r="E592" s="45">
        <v>0.00108765</v>
      </c>
      <c r="F592" s="45">
        <v>0.003379999999999998</v>
      </c>
      <c r="G592" s="36">
        <v>2.796855606123292</v>
      </c>
      <c r="H592" s="45" t="s">
        <v>165</v>
      </c>
    </row>
    <row r="593" spans="1:8" ht="12.75">
      <c r="A593" s="35" t="s">
        <v>109</v>
      </c>
      <c r="B593" s="35" t="s">
        <v>697</v>
      </c>
      <c r="C593" s="8" t="s">
        <v>185</v>
      </c>
      <c r="D593" s="45">
        <v>0.00113975</v>
      </c>
      <c r="E593" s="45">
        <v>0.001025775</v>
      </c>
      <c r="F593" s="45">
        <v>0.0018299999999999987</v>
      </c>
      <c r="G593" s="36">
        <v>1.6056152665058117</v>
      </c>
      <c r="H593" s="45" t="s">
        <v>165</v>
      </c>
    </row>
    <row r="594" spans="1:8" ht="12.75">
      <c r="A594" s="35" t="s">
        <v>88</v>
      </c>
      <c r="B594" s="35" t="s">
        <v>698</v>
      </c>
      <c r="C594" s="8" t="s">
        <v>183</v>
      </c>
      <c r="D594" s="45">
        <v>0.00113525</v>
      </c>
      <c r="E594" s="45">
        <v>0.001021725</v>
      </c>
      <c r="F594" s="45">
        <v>0.0006899999999999997</v>
      </c>
      <c r="G594" s="36">
        <v>0.6077956397269322</v>
      </c>
      <c r="H594" s="45" t="s">
        <v>42</v>
      </c>
    </row>
    <row r="595" spans="1:8" ht="12.75">
      <c r="A595" s="35" t="s">
        <v>39</v>
      </c>
      <c r="B595" s="35" t="s">
        <v>699</v>
      </c>
      <c r="C595" s="8" t="s">
        <v>107</v>
      </c>
      <c r="D595" s="45">
        <v>0.001129</v>
      </c>
      <c r="E595" s="45">
        <v>0.0010161</v>
      </c>
      <c r="F595" s="45">
        <v>0</v>
      </c>
      <c r="G595" s="36">
        <v>0</v>
      </c>
      <c r="H595" s="45" t="s">
        <v>42</v>
      </c>
    </row>
    <row r="596" spans="1:8" ht="12.75">
      <c r="A596" s="35" t="s">
        <v>434</v>
      </c>
      <c r="B596" s="35" t="s">
        <v>700</v>
      </c>
      <c r="C596" s="8" t="s">
        <v>142</v>
      </c>
      <c r="D596" s="45">
        <v>0.001124</v>
      </c>
      <c r="E596" s="45">
        <v>0.0010116</v>
      </c>
      <c r="F596" s="45">
        <v>0.0015200000000000003</v>
      </c>
      <c r="G596" s="36">
        <v>1.3523131672597868</v>
      </c>
      <c r="H596" s="45" t="s">
        <v>165</v>
      </c>
    </row>
    <row r="597" spans="1:8" ht="12.75">
      <c r="A597" s="35" t="s">
        <v>322</v>
      </c>
      <c r="B597" s="35" t="s">
        <v>701</v>
      </c>
      <c r="C597" s="8" t="s">
        <v>80</v>
      </c>
      <c r="D597" s="45">
        <v>0.001111</v>
      </c>
      <c r="E597" s="45">
        <v>0.0009999</v>
      </c>
      <c r="F597" s="45">
        <v>0.03239999999999999</v>
      </c>
      <c r="G597" s="36">
        <v>29.162916291629156</v>
      </c>
      <c r="H597" s="45" t="s">
        <v>165</v>
      </c>
    </row>
    <row r="598" spans="1:8" ht="12.75">
      <c r="A598" s="35" t="s">
        <v>434</v>
      </c>
      <c r="B598" s="35" t="s">
        <v>702</v>
      </c>
      <c r="C598" s="8" t="s">
        <v>142</v>
      </c>
      <c r="D598" s="45">
        <v>0.00108625</v>
      </c>
      <c r="E598" s="45">
        <v>0.000977625</v>
      </c>
      <c r="F598" s="45">
        <v>0.0004500000000000003</v>
      </c>
      <c r="G598" s="36">
        <v>0.414269275028769</v>
      </c>
      <c r="H598" s="45" t="s">
        <v>42</v>
      </c>
    </row>
    <row r="599" spans="1:8" ht="12.75">
      <c r="A599" s="35" t="s">
        <v>322</v>
      </c>
      <c r="B599" s="35" t="s">
        <v>703</v>
      </c>
      <c r="C599" s="8" t="s">
        <v>80</v>
      </c>
      <c r="D599" s="45">
        <v>0.00108275</v>
      </c>
      <c r="E599" s="45">
        <v>0.0009744749999999999</v>
      </c>
      <c r="F599" s="45">
        <v>0.04140000000000002</v>
      </c>
      <c r="G599" s="36">
        <v>38.23597321634728</v>
      </c>
      <c r="H599" s="45" t="s">
        <v>165</v>
      </c>
    </row>
    <row r="600" spans="1:8" ht="12.75">
      <c r="A600" s="35" t="s">
        <v>51</v>
      </c>
      <c r="B600" s="35" t="s">
        <v>704</v>
      </c>
      <c r="C600" s="8" t="s">
        <v>146</v>
      </c>
      <c r="D600" s="45">
        <v>0.0010645</v>
      </c>
      <c r="E600" s="45">
        <v>0.0009580499999999999</v>
      </c>
      <c r="F600" s="45">
        <v>0.0012299999999999998</v>
      </c>
      <c r="G600" s="36">
        <v>1.1554720526068576</v>
      </c>
      <c r="H600" s="45" t="s">
        <v>165</v>
      </c>
    </row>
    <row r="601" spans="1:8" ht="12.75">
      <c r="A601" s="35" t="s">
        <v>39</v>
      </c>
      <c r="B601" s="35" t="s">
        <v>705</v>
      </c>
      <c r="C601" s="8" t="s">
        <v>104</v>
      </c>
      <c r="D601" s="45">
        <v>0.00104125</v>
      </c>
      <c r="E601" s="45">
        <v>0.0009371250000000001</v>
      </c>
      <c r="F601" s="45">
        <v>0.0004299999999999999</v>
      </c>
      <c r="G601" s="36">
        <v>0.4129651860744296</v>
      </c>
      <c r="H601" s="45" t="s">
        <v>42</v>
      </c>
    </row>
    <row r="602" spans="1:8" ht="12.75">
      <c r="A602" s="35" t="s">
        <v>109</v>
      </c>
      <c r="B602" s="35" t="s">
        <v>706</v>
      </c>
      <c r="C602" s="8" t="s">
        <v>185</v>
      </c>
      <c r="D602" s="45">
        <v>0.0010106666666666667</v>
      </c>
      <c r="E602" s="45">
        <v>0.0009096</v>
      </c>
      <c r="F602" s="45">
        <v>0</v>
      </c>
      <c r="G602" s="36">
        <v>0</v>
      </c>
      <c r="H602" s="45" t="s">
        <v>42</v>
      </c>
    </row>
    <row r="603" spans="1:8" ht="12.75">
      <c r="A603" s="35" t="s">
        <v>434</v>
      </c>
      <c r="B603" s="35" t="s">
        <v>707</v>
      </c>
      <c r="C603" s="8" t="s">
        <v>142</v>
      </c>
      <c r="D603" s="45">
        <v>0.001</v>
      </c>
      <c r="E603" s="45">
        <v>0.0009000000000000001</v>
      </c>
      <c r="F603" s="45">
        <v>0.002079999999999999</v>
      </c>
      <c r="G603" s="36">
        <v>2.08</v>
      </c>
      <c r="H603" s="45" t="s">
        <v>165</v>
      </c>
    </row>
    <row r="604" spans="1:8" ht="12.75">
      <c r="A604" s="35" t="s">
        <v>51</v>
      </c>
      <c r="B604" s="35" t="s">
        <v>708</v>
      </c>
      <c r="C604" s="8" t="s">
        <v>160</v>
      </c>
      <c r="D604" s="45">
        <v>0.001</v>
      </c>
      <c r="E604" s="45">
        <v>0.0009000000000000001</v>
      </c>
      <c r="F604" s="45">
        <v>0.0010000000000000007</v>
      </c>
      <c r="G604" s="36">
        <v>1</v>
      </c>
      <c r="H604" s="45" t="s">
        <v>165</v>
      </c>
    </row>
    <row r="605" spans="1:8" ht="12.75">
      <c r="A605" s="35" t="s">
        <v>109</v>
      </c>
      <c r="B605" s="35" t="s">
        <v>709</v>
      </c>
      <c r="C605" s="8" t="s">
        <v>142</v>
      </c>
      <c r="D605" s="45">
        <v>0.001</v>
      </c>
      <c r="E605" s="45">
        <v>0.0009000000000000001</v>
      </c>
      <c r="F605" s="45">
        <v>5.999999999999998E-05</v>
      </c>
      <c r="G605" s="36">
        <v>0.06</v>
      </c>
      <c r="H605" s="45" t="s">
        <v>42</v>
      </c>
    </row>
    <row r="606" spans="1:8" ht="12.75">
      <c r="A606" s="35" t="s">
        <v>174</v>
      </c>
      <c r="B606" s="35" t="s">
        <v>710</v>
      </c>
      <c r="C606" s="8" t="s">
        <v>198</v>
      </c>
      <c r="D606" s="45">
        <v>0.001</v>
      </c>
      <c r="E606" s="45">
        <v>0.0009000000000000001</v>
      </c>
      <c r="F606" s="45">
        <v>0</v>
      </c>
      <c r="G606" s="36">
        <v>0</v>
      </c>
      <c r="H606" s="45" t="s">
        <v>42</v>
      </c>
    </row>
    <row r="607" spans="1:8" ht="12.75">
      <c r="A607" s="35" t="s">
        <v>434</v>
      </c>
      <c r="B607" s="35" t="s">
        <v>711</v>
      </c>
      <c r="C607" s="8" t="s">
        <v>142</v>
      </c>
      <c r="D607" s="45">
        <v>0.001</v>
      </c>
      <c r="E607" s="45">
        <v>0.0009000000000000001</v>
      </c>
      <c r="F607" s="45">
        <v>0</v>
      </c>
      <c r="G607" s="36">
        <v>0</v>
      </c>
      <c r="H607" s="45" t="s">
        <v>42</v>
      </c>
    </row>
    <row r="608" spans="1:8" ht="12.75">
      <c r="A608" s="35" t="s">
        <v>29</v>
      </c>
      <c r="B608" s="35" t="s">
        <v>712</v>
      </c>
      <c r="C608" s="8" t="s">
        <v>211</v>
      </c>
      <c r="D608" s="45">
        <v>0.000978</v>
      </c>
      <c r="E608" s="45">
        <v>0.0008801999999999999</v>
      </c>
      <c r="F608" s="45">
        <v>0.004720000000000001</v>
      </c>
      <c r="G608" s="36">
        <v>4.8261758691206555</v>
      </c>
      <c r="H608" s="45" t="s">
        <v>165</v>
      </c>
    </row>
    <row r="609" spans="1:8" ht="12.75">
      <c r="A609" s="35" t="s">
        <v>39</v>
      </c>
      <c r="B609" s="35" t="s">
        <v>713</v>
      </c>
      <c r="C609" s="8" t="s">
        <v>71</v>
      </c>
      <c r="D609" s="45">
        <v>0.00097125</v>
      </c>
      <c r="E609" s="45">
        <v>0.000874125</v>
      </c>
      <c r="F609" s="45">
        <v>0.0001600000000000001</v>
      </c>
      <c r="G609" s="36">
        <v>0.16473616473616484</v>
      </c>
      <c r="H609" s="45" t="s">
        <v>42</v>
      </c>
    </row>
    <row r="610" spans="1:8" ht="12.75">
      <c r="A610" s="35" t="s">
        <v>39</v>
      </c>
      <c r="B610" s="35" t="s">
        <v>714</v>
      </c>
      <c r="C610" s="8" t="s">
        <v>107</v>
      </c>
      <c r="D610" s="45">
        <v>0.0009</v>
      </c>
      <c r="E610" s="45">
        <v>0.00081</v>
      </c>
      <c r="F610" s="45">
        <v>0.002390000000000002</v>
      </c>
      <c r="G610" s="36">
        <v>2.6555555555555577</v>
      </c>
      <c r="H610" s="45" t="s">
        <v>165</v>
      </c>
    </row>
    <row r="611" spans="1:8" ht="12.75">
      <c r="A611" s="35" t="s">
        <v>39</v>
      </c>
      <c r="B611" s="35" t="s">
        <v>715</v>
      </c>
      <c r="C611" s="8" t="s">
        <v>104</v>
      </c>
      <c r="D611" s="45">
        <v>0.0009</v>
      </c>
      <c r="E611" s="45">
        <v>0.00081</v>
      </c>
      <c r="F611" s="45">
        <v>0</v>
      </c>
      <c r="G611" s="36">
        <v>0</v>
      </c>
      <c r="H611" s="45" t="s">
        <v>42</v>
      </c>
    </row>
    <row r="612" spans="1:8" ht="12.75">
      <c r="A612" s="35" t="s">
        <v>434</v>
      </c>
      <c r="B612" s="35" t="s">
        <v>716</v>
      </c>
      <c r="C612" s="8" t="s">
        <v>142</v>
      </c>
      <c r="D612" s="45">
        <v>0.000888</v>
      </c>
      <c r="E612" s="45">
        <v>0.0007992</v>
      </c>
      <c r="F612" s="45">
        <v>0</v>
      </c>
      <c r="G612" s="36">
        <v>0</v>
      </c>
      <c r="H612" s="45" t="s">
        <v>42</v>
      </c>
    </row>
    <row r="613" spans="1:8" ht="12.75">
      <c r="A613" s="35" t="s">
        <v>434</v>
      </c>
      <c r="B613" s="35" t="s">
        <v>717</v>
      </c>
      <c r="C613" s="8" t="s">
        <v>142</v>
      </c>
      <c r="D613" s="45">
        <v>0.000876</v>
      </c>
      <c r="E613" s="45">
        <v>0.0007884000000000001</v>
      </c>
      <c r="F613" s="45">
        <v>0.0015599999999999993</v>
      </c>
      <c r="G613" s="36">
        <v>1.7808219178082183</v>
      </c>
      <c r="H613" s="45" t="s">
        <v>165</v>
      </c>
    </row>
    <row r="614" spans="1:8" ht="12.75">
      <c r="A614" s="35" t="s">
        <v>51</v>
      </c>
      <c r="B614" s="35" t="s">
        <v>718</v>
      </c>
      <c r="C614" s="8" t="s">
        <v>159</v>
      </c>
      <c r="D614" s="45">
        <v>0.0008465</v>
      </c>
      <c r="E614" s="45">
        <v>0.00076185</v>
      </c>
      <c r="F614" s="45">
        <v>0.0017</v>
      </c>
      <c r="G614" s="36">
        <v>2.0082693443591255</v>
      </c>
      <c r="H614" s="45" t="s">
        <v>165</v>
      </c>
    </row>
    <row r="615" spans="1:8" ht="12.75">
      <c r="A615" s="35" t="s">
        <v>29</v>
      </c>
      <c r="B615" s="35" t="s">
        <v>719</v>
      </c>
      <c r="C615" s="8" t="s">
        <v>68</v>
      </c>
      <c r="D615" s="45">
        <v>0.0008425</v>
      </c>
      <c r="E615" s="45">
        <v>0.00075825</v>
      </c>
      <c r="F615" s="45">
        <v>0.00127</v>
      </c>
      <c r="G615" s="36">
        <v>1.5074183976261128</v>
      </c>
      <c r="H615" s="45" t="s">
        <v>165</v>
      </c>
    </row>
    <row r="616" spans="1:8" ht="12.75">
      <c r="A616" s="35" t="s">
        <v>51</v>
      </c>
      <c r="B616" s="35" t="s">
        <v>720</v>
      </c>
      <c r="C616" s="8" t="s">
        <v>146</v>
      </c>
      <c r="D616" s="45">
        <v>0.00084</v>
      </c>
      <c r="E616" s="45">
        <v>0.000756</v>
      </c>
      <c r="F616" s="45">
        <v>0.0003861290322580646</v>
      </c>
      <c r="G616" s="36">
        <v>0.45967741935483875</v>
      </c>
      <c r="H616" s="45" t="s">
        <v>42</v>
      </c>
    </row>
    <row r="617" spans="1:8" ht="12.75">
      <c r="A617" s="35" t="s">
        <v>29</v>
      </c>
      <c r="B617" s="35" t="s">
        <v>721</v>
      </c>
      <c r="C617" s="8" t="s">
        <v>87</v>
      </c>
      <c r="D617" s="45">
        <v>0.00083225</v>
      </c>
      <c r="E617" s="45">
        <v>0.000749025</v>
      </c>
      <c r="F617" s="45">
        <v>0.0006999999999999996</v>
      </c>
      <c r="G617" s="36">
        <v>0.8410934214478817</v>
      </c>
      <c r="H617" s="45" t="s">
        <v>42</v>
      </c>
    </row>
    <row r="618" spans="1:8" ht="12.75">
      <c r="A618" s="35" t="s">
        <v>39</v>
      </c>
      <c r="B618" s="35" t="s">
        <v>722</v>
      </c>
      <c r="C618" s="8" t="s">
        <v>107</v>
      </c>
      <c r="D618" s="45">
        <v>0.00082075</v>
      </c>
      <c r="E618" s="45">
        <v>0.0007386749999999999</v>
      </c>
      <c r="F618" s="45">
        <v>0</v>
      </c>
      <c r="G618" s="36">
        <v>0</v>
      </c>
      <c r="H618" s="45" t="s">
        <v>42</v>
      </c>
    </row>
    <row r="619" spans="1:8" ht="12.75">
      <c r="A619" s="35" t="s">
        <v>88</v>
      </c>
      <c r="B619" s="35" t="s">
        <v>723</v>
      </c>
      <c r="C619" s="8" t="s">
        <v>193</v>
      </c>
      <c r="D619" s="45">
        <v>0.000819</v>
      </c>
      <c r="E619" s="45">
        <v>0.0007371</v>
      </c>
      <c r="F619" s="45">
        <v>0</v>
      </c>
      <c r="G619" s="36">
        <v>0</v>
      </c>
      <c r="H619" s="45" t="s">
        <v>42</v>
      </c>
    </row>
    <row r="620" spans="1:8" ht="12.75">
      <c r="A620" s="35" t="s">
        <v>109</v>
      </c>
      <c r="B620" s="35" t="s">
        <v>724</v>
      </c>
      <c r="C620" s="8" t="s">
        <v>185</v>
      </c>
      <c r="D620" s="45">
        <v>0.0007295</v>
      </c>
      <c r="E620" s="45">
        <v>0.00065655</v>
      </c>
      <c r="F620" s="45">
        <v>0.0002199999999999999</v>
      </c>
      <c r="G620" s="36">
        <v>0.30157642220699094</v>
      </c>
      <c r="H620" s="45" t="s">
        <v>42</v>
      </c>
    </row>
    <row r="621" spans="1:8" ht="12.75">
      <c r="A621" s="35" t="s">
        <v>51</v>
      </c>
      <c r="B621" s="35" t="s">
        <v>725</v>
      </c>
      <c r="C621" s="8" t="s">
        <v>148</v>
      </c>
      <c r="D621" s="45">
        <v>0.000725</v>
      </c>
      <c r="E621" s="45">
        <v>0.0006525</v>
      </c>
      <c r="F621" s="45">
        <v>0.0016699999999999994</v>
      </c>
      <c r="G621" s="36">
        <v>2.3034482758620682</v>
      </c>
      <c r="H621" s="45" t="s">
        <v>165</v>
      </c>
    </row>
    <row r="622" spans="1:8" ht="12.75">
      <c r="A622" s="35" t="s">
        <v>174</v>
      </c>
      <c r="B622" s="35" t="s">
        <v>726</v>
      </c>
      <c r="C622" s="8" t="s">
        <v>198</v>
      </c>
      <c r="D622" s="45">
        <v>0.00072</v>
      </c>
      <c r="E622" s="45">
        <v>0.000648</v>
      </c>
      <c r="F622" s="45">
        <v>0</v>
      </c>
      <c r="G622" s="36">
        <v>0</v>
      </c>
      <c r="H622" s="45" t="s">
        <v>42</v>
      </c>
    </row>
    <row r="623" spans="1:8" ht="12.75">
      <c r="A623" s="35" t="s">
        <v>174</v>
      </c>
      <c r="B623" s="35" t="s">
        <v>727</v>
      </c>
      <c r="C623" s="8" t="s">
        <v>198</v>
      </c>
      <c r="D623" s="45">
        <v>0.000719</v>
      </c>
      <c r="E623" s="45">
        <v>0.0006471000000000001</v>
      </c>
      <c r="F623" s="45">
        <v>2.999999999999999E-05</v>
      </c>
      <c r="G623" s="36">
        <v>0.04172461752433935</v>
      </c>
      <c r="H623" s="45" t="s">
        <v>42</v>
      </c>
    </row>
    <row r="624" spans="1:8" ht="12.75">
      <c r="A624" s="35" t="s">
        <v>399</v>
      </c>
      <c r="B624" s="35" t="s">
        <v>728</v>
      </c>
      <c r="C624" s="8" t="s">
        <v>87</v>
      </c>
      <c r="D624" s="45">
        <v>0.000705</v>
      </c>
      <c r="E624" s="45">
        <v>0.0006345</v>
      </c>
      <c r="F624" s="45">
        <v>2.0000000000000012E-05</v>
      </c>
      <c r="G624" s="36">
        <v>0.02836879432624115</v>
      </c>
      <c r="H624" s="45" t="s">
        <v>42</v>
      </c>
    </row>
    <row r="625" spans="1:8" ht="12.75">
      <c r="A625" s="35" t="s">
        <v>174</v>
      </c>
      <c r="B625" s="35" t="s">
        <v>729</v>
      </c>
      <c r="C625" s="8" t="s">
        <v>198</v>
      </c>
      <c r="D625" s="45">
        <v>0.00067925</v>
      </c>
      <c r="E625" s="45">
        <v>0.000611325</v>
      </c>
      <c r="F625" s="45">
        <v>0.0005699999999999999</v>
      </c>
      <c r="G625" s="36">
        <v>0.8391608391608391</v>
      </c>
      <c r="H625" s="45" t="s">
        <v>42</v>
      </c>
    </row>
    <row r="626" spans="1:8" ht="12.75">
      <c r="A626" s="35" t="s">
        <v>434</v>
      </c>
      <c r="B626" s="35" t="s">
        <v>730</v>
      </c>
      <c r="C626" s="8" t="s">
        <v>142</v>
      </c>
      <c r="D626" s="45">
        <v>0.00067</v>
      </c>
      <c r="E626" s="45">
        <v>0.000603</v>
      </c>
      <c r="F626" s="45">
        <v>0.00394</v>
      </c>
      <c r="G626" s="36">
        <v>5.880597014925373</v>
      </c>
      <c r="H626" s="45" t="s">
        <v>165</v>
      </c>
    </row>
    <row r="627" spans="1:8" ht="12.75">
      <c r="A627" s="35" t="s">
        <v>174</v>
      </c>
      <c r="B627" s="35" t="s">
        <v>731</v>
      </c>
      <c r="C627" s="8" t="s">
        <v>198</v>
      </c>
      <c r="D627" s="45">
        <v>0.000667</v>
      </c>
      <c r="E627" s="45">
        <v>0.0006003</v>
      </c>
      <c r="F627" s="45">
        <v>0</v>
      </c>
      <c r="G627" s="36">
        <v>0</v>
      </c>
      <c r="H627" s="45" t="s">
        <v>42</v>
      </c>
    </row>
    <row r="628" spans="1:8" ht="12.75">
      <c r="A628" s="35" t="s">
        <v>88</v>
      </c>
      <c r="B628" s="35" t="s">
        <v>732</v>
      </c>
      <c r="C628" s="8" t="s">
        <v>190</v>
      </c>
      <c r="D628" s="45">
        <v>0.000625</v>
      </c>
      <c r="E628" s="45">
        <v>0.0005625000000000001</v>
      </c>
      <c r="F628" s="45">
        <v>0</v>
      </c>
      <c r="G628" s="36">
        <v>0</v>
      </c>
      <c r="H628" s="45" t="s">
        <v>42</v>
      </c>
    </row>
    <row r="629" spans="1:8" ht="12.75">
      <c r="A629" s="35" t="s">
        <v>109</v>
      </c>
      <c r="B629" s="35" t="s">
        <v>733</v>
      </c>
      <c r="C629" s="8" t="s">
        <v>135</v>
      </c>
      <c r="D629" s="45">
        <v>0.000604</v>
      </c>
      <c r="E629" s="45">
        <v>0.0005436000000000001</v>
      </c>
      <c r="F629" s="45">
        <v>0.0004299999999999999</v>
      </c>
      <c r="G629" s="36">
        <v>0.7119205298013243</v>
      </c>
      <c r="H629" s="45" t="s">
        <v>42</v>
      </c>
    </row>
    <row r="630" spans="1:8" ht="12.75">
      <c r="A630" s="35" t="s">
        <v>39</v>
      </c>
      <c r="B630" s="35" t="s">
        <v>734</v>
      </c>
      <c r="C630" s="8" t="s">
        <v>107</v>
      </c>
      <c r="D630" s="45">
        <v>0.00058</v>
      </c>
      <c r="E630" s="45">
        <v>0.000522</v>
      </c>
      <c r="F630" s="45">
        <v>0</v>
      </c>
      <c r="G630" s="36">
        <v>0</v>
      </c>
      <c r="H630" s="45" t="s">
        <v>42</v>
      </c>
    </row>
    <row r="631" spans="1:8" ht="12.75">
      <c r="A631" s="35" t="s">
        <v>174</v>
      </c>
      <c r="B631" s="35" t="s">
        <v>735</v>
      </c>
      <c r="C631" s="8" t="s">
        <v>198</v>
      </c>
      <c r="D631" s="45">
        <v>0.000571</v>
      </c>
      <c r="E631" s="45">
        <v>0.0005139</v>
      </c>
      <c r="F631" s="45">
        <v>0.00051</v>
      </c>
      <c r="G631" s="36">
        <v>0.8931698774080561</v>
      </c>
      <c r="H631" s="45" t="s">
        <v>42</v>
      </c>
    </row>
    <row r="632" spans="1:8" ht="12.75">
      <c r="A632" s="35" t="s">
        <v>39</v>
      </c>
      <c r="B632" s="35" t="s">
        <v>736</v>
      </c>
      <c r="C632" s="8" t="s">
        <v>107</v>
      </c>
      <c r="D632" s="45">
        <v>0.00056225</v>
      </c>
      <c r="E632" s="45">
        <v>0.000506025</v>
      </c>
      <c r="F632" s="45">
        <v>0</v>
      </c>
      <c r="G632" s="36">
        <v>0</v>
      </c>
      <c r="H632" s="45" t="s">
        <v>42</v>
      </c>
    </row>
    <row r="633" spans="1:8" ht="12.75">
      <c r="A633" s="35" t="s">
        <v>29</v>
      </c>
      <c r="B633" s="35" t="s">
        <v>737</v>
      </c>
      <c r="C633" s="8" t="s">
        <v>93</v>
      </c>
      <c r="D633" s="45">
        <v>0.0005225</v>
      </c>
      <c r="E633" s="45">
        <v>0.00047024999999999996</v>
      </c>
      <c r="F633" s="45">
        <v>0.00010999999999999995</v>
      </c>
      <c r="G633" s="36">
        <v>0.21052631578947362</v>
      </c>
      <c r="H633" s="45" t="s">
        <v>42</v>
      </c>
    </row>
    <row r="634" spans="1:8" ht="12.75">
      <c r="A634" s="35" t="s">
        <v>434</v>
      </c>
      <c r="B634" s="35" t="s">
        <v>738</v>
      </c>
      <c r="C634" s="8" t="s">
        <v>142</v>
      </c>
      <c r="D634" s="45">
        <v>0.000516</v>
      </c>
      <c r="E634" s="45">
        <v>0.00046439999999999996</v>
      </c>
      <c r="F634" s="45">
        <v>0</v>
      </c>
      <c r="G634" s="36">
        <v>0</v>
      </c>
      <c r="H634" s="45" t="s">
        <v>42</v>
      </c>
    </row>
    <row r="635" spans="1:8" ht="12.75">
      <c r="A635" s="35" t="s">
        <v>29</v>
      </c>
      <c r="B635" s="35" t="s">
        <v>739</v>
      </c>
      <c r="C635" s="35" t="s">
        <v>211</v>
      </c>
      <c r="D635" s="46">
        <v>0.0005135</v>
      </c>
      <c r="E635" s="46">
        <v>0.00046215</v>
      </c>
      <c r="F635" s="46">
        <v>0</v>
      </c>
      <c r="G635" s="34">
        <v>0</v>
      </c>
      <c r="H635" s="46" t="s">
        <v>42</v>
      </c>
    </row>
    <row r="636" spans="1:8" ht="12.75">
      <c r="A636" s="35" t="s">
        <v>39</v>
      </c>
      <c r="B636" s="35" t="s">
        <v>740</v>
      </c>
      <c r="C636" s="35" t="s">
        <v>107</v>
      </c>
      <c r="D636" s="46">
        <v>0.0005</v>
      </c>
      <c r="E636" s="46">
        <v>0.00045000000000000004</v>
      </c>
      <c r="F636" s="46">
        <v>0.0006400000000000004</v>
      </c>
      <c r="G636" s="34">
        <v>1.28</v>
      </c>
      <c r="H636" s="46" t="s">
        <v>165</v>
      </c>
    </row>
    <row r="637" spans="1:8" ht="12.75">
      <c r="A637" s="35" t="s">
        <v>88</v>
      </c>
      <c r="B637" s="35" t="s">
        <v>741</v>
      </c>
      <c r="C637" s="35" t="s">
        <v>190</v>
      </c>
      <c r="D637" s="46">
        <v>0.0005</v>
      </c>
      <c r="E637" s="46">
        <v>0.00045000000000000004</v>
      </c>
      <c r="F637" s="46">
        <v>0.00023999999999999992</v>
      </c>
      <c r="G637" s="34">
        <v>0.48</v>
      </c>
      <c r="H637" s="46" t="s">
        <v>42</v>
      </c>
    </row>
    <row r="638" spans="1:8" ht="12.75">
      <c r="A638" s="35" t="s">
        <v>88</v>
      </c>
      <c r="B638" s="35" t="s">
        <v>742</v>
      </c>
      <c r="C638" s="8" t="s">
        <v>193</v>
      </c>
      <c r="D638" s="45">
        <v>0.0005</v>
      </c>
      <c r="E638" s="45">
        <v>0.00045000000000000004</v>
      </c>
      <c r="F638" s="45">
        <v>0</v>
      </c>
      <c r="G638" s="36">
        <v>0</v>
      </c>
      <c r="H638" s="45" t="s">
        <v>42</v>
      </c>
    </row>
    <row r="639" spans="1:8" ht="12.75">
      <c r="A639" s="35" t="s">
        <v>29</v>
      </c>
      <c r="B639" s="35" t="s">
        <v>743</v>
      </c>
      <c r="C639" s="8" t="s">
        <v>211</v>
      </c>
      <c r="D639" s="45">
        <v>0.00049975</v>
      </c>
      <c r="E639" s="45">
        <v>0.00044977499999999997</v>
      </c>
      <c r="F639" s="45">
        <v>0.0001999999999999999</v>
      </c>
      <c r="G639" s="36">
        <v>0.4002001000500248</v>
      </c>
      <c r="H639" s="45" t="s">
        <v>42</v>
      </c>
    </row>
    <row r="640" spans="1:8" ht="12.75">
      <c r="A640" s="35" t="s">
        <v>29</v>
      </c>
      <c r="B640" s="35" t="s">
        <v>744</v>
      </c>
      <c r="C640" s="8" t="s">
        <v>211</v>
      </c>
      <c r="D640" s="45">
        <v>0.00049125</v>
      </c>
      <c r="E640" s="45">
        <v>0.000442125</v>
      </c>
      <c r="F640" s="45">
        <v>0.00038999999999999983</v>
      </c>
      <c r="G640" s="36">
        <v>0.7938931297709919</v>
      </c>
      <c r="H640" s="45" t="s">
        <v>42</v>
      </c>
    </row>
    <row r="641" spans="1:8" ht="12.75">
      <c r="A641" s="35" t="s">
        <v>29</v>
      </c>
      <c r="B641" s="35" t="s">
        <v>745</v>
      </c>
      <c r="C641" s="8" t="s">
        <v>211</v>
      </c>
      <c r="D641" s="45">
        <v>0.0004875</v>
      </c>
      <c r="E641" s="45">
        <v>0.00043875</v>
      </c>
      <c r="F641" s="45">
        <v>0.00012999999999999993</v>
      </c>
      <c r="G641" s="36">
        <v>0.26666666666666655</v>
      </c>
      <c r="H641" s="45" t="s">
        <v>42</v>
      </c>
    </row>
    <row r="642" spans="1:8" ht="12.75">
      <c r="A642" s="35" t="s">
        <v>39</v>
      </c>
      <c r="B642" s="35" t="s">
        <v>746</v>
      </c>
      <c r="C642" s="8" t="s">
        <v>107</v>
      </c>
      <c r="D642" s="45">
        <v>0.000483</v>
      </c>
      <c r="E642" s="45">
        <v>0.0004347</v>
      </c>
      <c r="F642" s="45">
        <v>0</v>
      </c>
      <c r="G642" s="36">
        <v>0</v>
      </c>
      <c r="H642" s="45" t="s">
        <v>42</v>
      </c>
    </row>
    <row r="643" spans="1:8" ht="12.75">
      <c r="A643" s="35" t="s">
        <v>39</v>
      </c>
      <c r="B643" s="35" t="s">
        <v>747</v>
      </c>
      <c r="C643" s="8" t="s">
        <v>153</v>
      </c>
      <c r="D643" s="45">
        <v>0.00048</v>
      </c>
      <c r="E643" s="45">
        <v>0.00043200000000000004</v>
      </c>
      <c r="F643" s="45">
        <v>0</v>
      </c>
      <c r="G643" s="36">
        <v>0</v>
      </c>
      <c r="H643" s="45" t="s">
        <v>42</v>
      </c>
    </row>
    <row r="644" spans="1:8" ht="12.75">
      <c r="A644" s="35" t="s">
        <v>88</v>
      </c>
      <c r="B644" s="35" t="s">
        <v>748</v>
      </c>
      <c r="C644" s="8" t="s">
        <v>193</v>
      </c>
      <c r="D644" s="45">
        <v>0.00047325</v>
      </c>
      <c r="E644" s="45">
        <v>0.000425925</v>
      </c>
      <c r="F644" s="45">
        <v>0.00047</v>
      </c>
      <c r="G644" s="36">
        <v>0.9931325937665082</v>
      </c>
      <c r="H644" s="45" t="s">
        <v>165</v>
      </c>
    </row>
    <row r="645" spans="1:8" ht="12.75">
      <c r="A645" s="35" t="s">
        <v>434</v>
      </c>
      <c r="B645" s="35" t="s">
        <v>749</v>
      </c>
      <c r="C645" s="35" t="s">
        <v>142</v>
      </c>
      <c r="D645" s="46">
        <v>0.000466</v>
      </c>
      <c r="E645" s="46">
        <v>0.0004194</v>
      </c>
      <c r="F645" s="46">
        <v>0</v>
      </c>
      <c r="G645" s="34">
        <v>0</v>
      </c>
      <c r="H645" s="46" t="s">
        <v>42</v>
      </c>
    </row>
    <row r="646" spans="1:8" ht="12.75">
      <c r="A646" s="35" t="s">
        <v>109</v>
      </c>
      <c r="B646" s="35" t="s">
        <v>750</v>
      </c>
      <c r="C646" s="8" t="s">
        <v>185</v>
      </c>
      <c r="D646" s="45">
        <v>0.000458</v>
      </c>
      <c r="E646" s="45">
        <v>0.00041220000000000004</v>
      </c>
      <c r="F646" s="45">
        <v>0.00365</v>
      </c>
      <c r="G646" s="36">
        <v>7.96943231441048</v>
      </c>
      <c r="H646" s="45" t="s">
        <v>165</v>
      </c>
    </row>
    <row r="647" spans="1:8" ht="12.75">
      <c r="A647" s="35" t="s">
        <v>29</v>
      </c>
      <c r="B647" s="35" t="s">
        <v>751</v>
      </c>
      <c r="C647" s="8" t="s">
        <v>93</v>
      </c>
      <c r="D647" s="45">
        <v>0.00044275</v>
      </c>
      <c r="E647" s="45">
        <v>0.000398475</v>
      </c>
      <c r="F647" s="45">
        <v>0.00023999999999999992</v>
      </c>
      <c r="G647" s="36">
        <v>0.5420666290231506</v>
      </c>
      <c r="H647" s="45" t="s">
        <v>42</v>
      </c>
    </row>
    <row r="648" spans="1:8" ht="12.75">
      <c r="A648" s="35" t="s">
        <v>109</v>
      </c>
      <c r="B648" s="35" t="s">
        <v>752</v>
      </c>
      <c r="C648" s="8" t="s">
        <v>180</v>
      </c>
      <c r="D648" s="45">
        <v>0.000428</v>
      </c>
      <c r="E648" s="45">
        <v>0.0003852</v>
      </c>
      <c r="F648" s="45">
        <v>0.0006299999999999998</v>
      </c>
      <c r="G648" s="36">
        <v>1.4719626168224296</v>
      </c>
      <c r="H648" s="45" t="s">
        <v>165</v>
      </c>
    </row>
    <row r="649" spans="1:8" ht="12.75">
      <c r="A649" s="35" t="s">
        <v>39</v>
      </c>
      <c r="B649" s="35" t="s">
        <v>753</v>
      </c>
      <c r="C649" s="8" t="s">
        <v>71</v>
      </c>
      <c r="D649" s="45">
        <v>0.0004</v>
      </c>
      <c r="E649" s="45">
        <v>0.00036</v>
      </c>
      <c r="F649" s="45">
        <v>0.00022903225806451615</v>
      </c>
      <c r="G649" s="36">
        <v>0.5725806451612904</v>
      </c>
      <c r="H649" s="45" t="s">
        <v>42</v>
      </c>
    </row>
    <row r="650" spans="1:8" ht="12.75">
      <c r="A650" s="35" t="s">
        <v>576</v>
      </c>
      <c r="B650" s="35" t="s">
        <v>754</v>
      </c>
      <c r="C650" s="8" t="s">
        <v>84</v>
      </c>
      <c r="D650" s="45">
        <v>0.0004</v>
      </c>
      <c r="E650" s="45">
        <v>0.00036</v>
      </c>
      <c r="F650" s="45">
        <v>0</v>
      </c>
      <c r="G650" s="36">
        <v>0</v>
      </c>
      <c r="H650" s="45" t="s">
        <v>42</v>
      </c>
    </row>
    <row r="651" spans="1:8" ht="12.75">
      <c r="A651" s="35" t="s">
        <v>88</v>
      </c>
      <c r="B651" s="35" t="s">
        <v>755</v>
      </c>
      <c r="C651" s="8" t="s">
        <v>190</v>
      </c>
      <c r="D651" s="45">
        <v>0.00037775</v>
      </c>
      <c r="E651" s="45">
        <v>0.000339975</v>
      </c>
      <c r="F651" s="45">
        <v>0.0010399999999999995</v>
      </c>
      <c r="G651" s="36">
        <v>2.7531436135009915</v>
      </c>
      <c r="H651" s="45" t="s">
        <v>165</v>
      </c>
    </row>
    <row r="652" spans="1:8" ht="12.75">
      <c r="A652" s="35" t="s">
        <v>109</v>
      </c>
      <c r="B652" s="35" t="s">
        <v>756</v>
      </c>
      <c r="C652" s="8" t="s">
        <v>185</v>
      </c>
      <c r="D652" s="45">
        <v>0.0003625</v>
      </c>
      <c r="E652" s="45">
        <v>0.00032625</v>
      </c>
      <c r="F652" s="45">
        <v>0.006730000000000005</v>
      </c>
      <c r="G652" s="36">
        <v>18.565517241379325</v>
      </c>
      <c r="H652" s="45" t="s">
        <v>165</v>
      </c>
    </row>
    <row r="653" spans="1:8" ht="12.75">
      <c r="A653" s="35" t="s">
        <v>88</v>
      </c>
      <c r="B653" s="35" t="s">
        <v>757</v>
      </c>
      <c r="C653" s="8" t="s">
        <v>193</v>
      </c>
      <c r="D653" s="45">
        <v>0.000352</v>
      </c>
      <c r="E653" s="45">
        <v>0.0003168</v>
      </c>
      <c r="F653" s="45">
        <v>0.0003200000000000002</v>
      </c>
      <c r="G653" s="36">
        <v>0.9090909090909096</v>
      </c>
      <c r="H653" s="45" t="s">
        <v>165</v>
      </c>
    </row>
    <row r="654" spans="1:8" ht="12.75">
      <c r="A654" s="35" t="s">
        <v>51</v>
      </c>
      <c r="B654" s="35" t="s">
        <v>758</v>
      </c>
      <c r="C654" s="8" t="s">
        <v>160</v>
      </c>
      <c r="D654" s="45">
        <v>0.00034725</v>
      </c>
      <c r="E654" s="45">
        <v>0.000312525</v>
      </c>
      <c r="F654" s="45">
        <v>5.999999999999998E-05</v>
      </c>
      <c r="G654" s="36">
        <v>0.17278617710583147</v>
      </c>
      <c r="H654" s="45" t="s">
        <v>42</v>
      </c>
    </row>
    <row r="655" spans="1:8" ht="12.75">
      <c r="A655" s="35" t="s">
        <v>29</v>
      </c>
      <c r="B655" s="35" t="s">
        <v>759</v>
      </c>
      <c r="C655" s="8" t="s">
        <v>211</v>
      </c>
      <c r="D655" s="45">
        <v>0.00033975</v>
      </c>
      <c r="E655" s="45">
        <v>0.000305775</v>
      </c>
      <c r="F655" s="45">
        <v>0</v>
      </c>
      <c r="G655" s="36">
        <v>0</v>
      </c>
      <c r="H655" s="45" t="s">
        <v>42</v>
      </c>
    </row>
    <row r="656" spans="1:8" ht="12.75">
      <c r="A656" s="35" t="s">
        <v>39</v>
      </c>
      <c r="B656" s="35" t="s">
        <v>760</v>
      </c>
      <c r="C656" s="8" t="s">
        <v>107</v>
      </c>
      <c r="D656" s="45">
        <v>0.000333</v>
      </c>
      <c r="E656" s="45">
        <v>0.0002997</v>
      </c>
      <c r="F656" s="45">
        <v>0.0001600000000000001</v>
      </c>
      <c r="G656" s="36">
        <v>0.48048048048048075</v>
      </c>
      <c r="H656" s="45" t="s">
        <v>42</v>
      </c>
    </row>
    <row r="657" spans="1:8" ht="12.75">
      <c r="A657" s="35" t="s">
        <v>88</v>
      </c>
      <c r="B657" s="35" t="s">
        <v>761</v>
      </c>
      <c r="C657" s="8" t="s">
        <v>190</v>
      </c>
      <c r="D657" s="45">
        <v>0.000311</v>
      </c>
      <c r="E657" s="45">
        <v>0.00027990000000000003</v>
      </c>
      <c r="F657" s="45">
        <v>0.00023999999999999992</v>
      </c>
      <c r="G657" s="36">
        <v>0.7717041800643084</v>
      </c>
      <c r="H657" s="45" t="s">
        <v>42</v>
      </c>
    </row>
    <row r="658" spans="1:8" ht="12.75">
      <c r="A658" s="35" t="s">
        <v>39</v>
      </c>
      <c r="B658" s="35" t="s">
        <v>762</v>
      </c>
      <c r="C658" s="8" t="s">
        <v>107</v>
      </c>
      <c r="D658" s="45">
        <v>0.000281</v>
      </c>
      <c r="E658" s="45">
        <v>0.0002529</v>
      </c>
      <c r="F658" s="45">
        <v>0</v>
      </c>
      <c r="G658" s="36">
        <v>0</v>
      </c>
      <c r="H658" s="45" t="s">
        <v>42</v>
      </c>
    </row>
    <row r="659" spans="1:8" ht="12.75">
      <c r="A659" s="35" t="s">
        <v>174</v>
      </c>
      <c r="B659" s="35" t="s">
        <v>763</v>
      </c>
      <c r="C659" s="8" t="s">
        <v>198</v>
      </c>
      <c r="D659" s="45">
        <v>0.00026825</v>
      </c>
      <c r="E659" s="45">
        <v>0.000241425</v>
      </c>
      <c r="F659" s="45">
        <v>0.0002199999999999999</v>
      </c>
      <c r="G659" s="36">
        <v>0.8201304753028887</v>
      </c>
      <c r="H659" s="45" t="s">
        <v>42</v>
      </c>
    </row>
    <row r="660" spans="1:8" ht="12.75">
      <c r="A660" s="35" t="s">
        <v>109</v>
      </c>
      <c r="B660" s="35" t="s">
        <v>764</v>
      </c>
      <c r="C660" s="35" t="s">
        <v>135</v>
      </c>
      <c r="D660" s="46">
        <v>0.0002585</v>
      </c>
      <c r="E660" s="46">
        <v>0.00023265</v>
      </c>
      <c r="F660" s="46">
        <v>0.00068</v>
      </c>
      <c r="G660" s="34">
        <v>2.630560928433269</v>
      </c>
      <c r="H660" s="46" t="s">
        <v>165</v>
      </c>
    </row>
    <row r="661" spans="1:8" ht="12.75">
      <c r="A661" s="35" t="s">
        <v>88</v>
      </c>
      <c r="B661" s="35" t="s">
        <v>765</v>
      </c>
      <c r="C661" s="8" t="s">
        <v>193</v>
      </c>
      <c r="D661" s="45">
        <v>0.00025</v>
      </c>
      <c r="E661" s="45">
        <v>0.00022500000000000002</v>
      </c>
      <c r="F661" s="45">
        <v>0</v>
      </c>
      <c r="G661" s="36">
        <v>0</v>
      </c>
      <c r="H661" s="45" t="s">
        <v>42</v>
      </c>
    </row>
    <row r="662" spans="1:8" ht="12.75">
      <c r="A662" s="35" t="s">
        <v>29</v>
      </c>
      <c r="B662" s="35" t="s">
        <v>766</v>
      </c>
      <c r="C662" s="8" t="s">
        <v>211</v>
      </c>
      <c r="D662" s="45">
        <v>0.00019125</v>
      </c>
      <c r="E662" s="45">
        <v>0.000172125</v>
      </c>
      <c r="F662" s="45">
        <v>0.00034</v>
      </c>
      <c r="G662" s="36">
        <v>1.7777777777777781</v>
      </c>
      <c r="H662" s="45" t="s">
        <v>165</v>
      </c>
    </row>
    <row r="663" spans="1:8" ht="12.75">
      <c r="A663" s="35" t="s">
        <v>29</v>
      </c>
      <c r="B663" s="35" t="s">
        <v>767</v>
      </c>
      <c r="C663" s="8" t="s">
        <v>211</v>
      </c>
      <c r="D663" s="45">
        <v>0.00016725</v>
      </c>
      <c r="E663" s="45">
        <v>0.000150525</v>
      </c>
      <c r="F663" s="45">
        <v>0.0003999999999999998</v>
      </c>
      <c r="G663" s="36">
        <v>2.3916292974588926</v>
      </c>
      <c r="H663" s="45" t="s">
        <v>165</v>
      </c>
    </row>
    <row r="664" spans="1:8" ht="12.75">
      <c r="A664" s="35" t="s">
        <v>434</v>
      </c>
      <c r="B664" s="35" t="s">
        <v>768</v>
      </c>
      <c r="C664" s="8" t="s">
        <v>142</v>
      </c>
      <c r="D664" s="45">
        <v>0.000166</v>
      </c>
      <c r="E664" s="45">
        <v>0.0001494</v>
      </c>
      <c r="F664" s="45">
        <v>0</v>
      </c>
      <c r="G664" s="36">
        <v>0</v>
      </c>
      <c r="H664" s="45" t="s">
        <v>42</v>
      </c>
    </row>
    <row r="665" spans="1:8" ht="12.75">
      <c r="A665" s="35" t="s">
        <v>109</v>
      </c>
      <c r="B665" s="35" t="s">
        <v>769</v>
      </c>
      <c r="C665" s="8" t="s">
        <v>185</v>
      </c>
      <c r="D665" s="45">
        <v>0.00016</v>
      </c>
      <c r="E665" s="45">
        <v>0.000144</v>
      </c>
      <c r="F665" s="45">
        <v>0</v>
      </c>
      <c r="G665" s="36">
        <v>0</v>
      </c>
      <c r="H665" s="45" t="s">
        <v>42</v>
      </c>
    </row>
    <row r="666" spans="1:8" ht="12.75">
      <c r="A666" s="35" t="s">
        <v>39</v>
      </c>
      <c r="B666" s="35" t="s">
        <v>770</v>
      </c>
      <c r="C666" s="8" t="s">
        <v>73</v>
      </c>
      <c r="D666" s="45">
        <v>0.00013</v>
      </c>
      <c r="E666" s="45">
        <v>0.000117</v>
      </c>
      <c r="F666" s="45">
        <v>0</v>
      </c>
      <c r="G666" s="36">
        <v>0</v>
      </c>
      <c r="H666" s="45" t="s">
        <v>42</v>
      </c>
    </row>
    <row r="667" spans="1:8" ht="12.75">
      <c r="A667" s="35" t="s">
        <v>88</v>
      </c>
      <c r="B667" s="35" t="s">
        <v>771</v>
      </c>
      <c r="C667" s="8" t="s">
        <v>190</v>
      </c>
      <c r="D667" s="45">
        <v>0.000125</v>
      </c>
      <c r="E667" s="45">
        <v>0.00011250000000000001</v>
      </c>
      <c r="F667" s="45">
        <v>0</v>
      </c>
      <c r="G667" s="36">
        <v>0</v>
      </c>
      <c r="H667" s="45" t="s">
        <v>42</v>
      </c>
    </row>
    <row r="668" spans="1:8" ht="12.75">
      <c r="A668" s="35" t="s">
        <v>29</v>
      </c>
      <c r="B668" s="35" t="s">
        <v>772</v>
      </c>
      <c r="C668" s="8" t="s">
        <v>77</v>
      </c>
      <c r="D668" s="45">
        <v>9.65E-05</v>
      </c>
      <c r="E668" s="45">
        <v>8.685E-05</v>
      </c>
      <c r="F668" s="45">
        <v>0</v>
      </c>
      <c r="G668" s="36">
        <v>0</v>
      </c>
      <c r="H668" s="45" t="s">
        <v>42</v>
      </c>
    </row>
    <row r="669" spans="1:8" ht="12.75">
      <c r="A669" s="35" t="s">
        <v>39</v>
      </c>
      <c r="B669" s="35" t="s">
        <v>773</v>
      </c>
      <c r="C669" s="8" t="s">
        <v>100</v>
      </c>
      <c r="D669" s="45">
        <v>9E-05</v>
      </c>
      <c r="E669" s="45">
        <v>8.1E-05</v>
      </c>
      <c r="F669" s="45">
        <v>0</v>
      </c>
      <c r="G669" s="36">
        <v>0</v>
      </c>
      <c r="H669" s="45" t="s">
        <v>42</v>
      </c>
    </row>
    <row r="670" spans="1:8" ht="12.75">
      <c r="A670" s="35" t="s">
        <v>29</v>
      </c>
      <c r="B670" s="35" t="s">
        <v>774</v>
      </c>
      <c r="C670" s="8" t="s">
        <v>77</v>
      </c>
      <c r="D670" s="45">
        <v>8.95E-05</v>
      </c>
      <c r="E670" s="45">
        <v>8.054999999999999E-05</v>
      </c>
      <c r="F670" s="45">
        <v>0</v>
      </c>
      <c r="G670" s="36">
        <v>0</v>
      </c>
      <c r="H670" s="45" t="s">
        <v>42</v>
      </c>
    </row>
    <row r="671" spans="1:8" ht="12.75">
      <c r="A671" s="35" t="s">
        <v>88</v>
      </c>
      <c r="B671" s="35" t="s">
        <v>775</v>
      </c>
      <c r="C671" s="8" t="s">
        <v>183</v>
      </c>
      <c r="D671" s="45">
        <v>8.125E-05</v>
      </c>
      <c r="E671" s="45">
        <v>7.3125E-05</v>
      </c>
      <c r="F671" s="45">
        <v>0</v>
      </c>
      <c r="G671" s="36">
        <v>0</v>
      </c>
      <c r="H671" s="45" t="s">
        <v>42</v>
      </c>
    </row>
    <row r="672" spans="1:8" ht="12.75">
      <c r="A672" s="35" t="s">
        <v>29</v>
      </c>
      <c r="B672" s="35" t="s">
        <v>776</v>
      </c>
      <c r="C672" s="35" t="s">
        <v>77</v>
      </c>
      <c r="D672" s="46">
        <v>7.638248847926266E-05</v>
      </c>
      <c r="E672" s="46">
        <v>6.87442396313364E-05</v>
      </c>
      <c r="F672" s="46">
        <v>4.0000000000000024E-05</v>
      </c>
      <c r="G672" s="34">
        <v>0.5236802413273006</v>
      </c>
      <c r="H672" s="46" t="s">
        <v>42</v>
      </c>
    </row>
    <row r="673" spans="1:8" ht="12.75">
      <c r="A673" s="35" t="s">
        <v>88</v>
      </c>
      <c r="B673" s="35" t="s">
        <v>777</v>
      </c>
      <c r="C673" s="8" t="s">
        <v>183</v>
      </c>
      <c r="D673" s="45">
        <v>7.5E-05</v>
      </c>
      <c r="E673" s="45">
        <v>6.75E-05</v>
      </c>
      <c r="F673" s="45">
        <v>0</v>
      </c>
      <c r="G673" s="36">
        <v>0</v>
      </c>
      <c r="H673" s="45" t="s">
        <v>42</v>
      </c>
    </row>
    <row r="674" spans="1:8" ht="12.75">
      <c r="A674" s="35" t="s">
        <v>109</v>
      </c>
      <c r="B674" s="35" t="s">
        <v>778</v>
      </c>
      <c r="C674" s="8" t="s">
        <v>111</v>
      </c>
      <c r="D674" s="45">
        <v>7.375E-05</v>
      </c>
      <c r="E674" s="45">
        <v>6.6375E-05</v>
      </c>
      <c r="F674" s="45">
        <v>8.000000000000005E-05</v>
      </c>
      <c r="G674" s="36">
        <v>1.084745762711865</v>
      </c>
      <c r="H674" s="45" t="s">
        <v>165</v>
      </c>
    </row>
    <row r="675" spans="1:8" ht="12.75">
      <c r="A675" s="35" t="s">
        <v>29</v>
      </c>
      <c r="B675" s="35" t="s">
        <v>779</v>
      </c>
      <c r="C675" s="8" t="s">
        <v>77</v>
      </c>
      <c r="D675" s="45">
        <v>7.3E-05</v>
      </c>
      <c r="E675" s="45">
        <v>6.57E-05</v>
      </c>
      <c r="F675" s="45">
        <v>0</v>
      </c>
      <c r="G675" s="36">
        <v>0</v>
      </c>
      <c r="H675" s="45" t="s">
        <v>42</v>
      </c>
    </row>
    <row r="676" spans="1:8" ht="12.75">
      <c r="A676" s="35" t="s">
        <v>29</v>
      </c>
      <c r="B676" s="35" t="s">
        <v>780</v>
      </c>
      <c r="C676" s="8" t="s">
        <v>77</v>
      </c>
      <c r="D676" s="45">
        <v>6.875E-05</v>
      </c>
      <c r="E676" s="45">
        <v>6.1875E-05</v>
      </c>
      <c r="F676" s="45">
        <v>0</v>
      </c>
      <c r="G676" s="36">
        <v>0</v>
      </c>
      <c r="H676" s="45" t="s">
        <v>42</v>
      </c>
    </row>
    <row r="677" spans="1:8" ht="12.75">
      <c r="A677" s="35" t="s">
        <v>39</v>
      </c>
      <c r="B677" s="35" t="s">
        <v>781</v>
      </c>
      <c r="C677" s="8" t="s">
        <v>71</v>
      </c>
      <c r="D677" s="45">
        <v>6.6E-05</v>
      </c>
      <c r="E677" s="45">
        <v>5.940000000000001E-05</v>
      </c>
      <c r="F677" s="45">
        <v>0.0026299999999999982</v>
      </c>
      <c r="G677" s="36">
        <v>39.848484848484816</v>
      </c>
      <c r="H677" s="45" t="s">
        <v>165</v>
      </c>
    </row>
    <row r="678" spans="1:8" ht="12.75">
      <c r="A678" s="35" t="s">
        <v>29</v>
      </c>
      <c r="B678" s="35" t="s">
        <v>782</v>
      </c>
      <c r="C678" s="8" t="s">
        <v>77</v>
      </c>
      <c r="D678" s="45">
        <v>6.50057603686636E-05</v>
      </c>
      <c r="E678" s="45">
        <v>5.850518433179724E-05</v>
      </c>
      <c r="F678" s="45">
        <v>4.0000000000000024E-05</v>
      </c>
      <c r="G678" s="36">
        <v>0.6153300841825435</v>
      </c>
      <c r="H678" s="45" t="s">
        <v>42</v>
      </c>
    </row>
    <row r="679" spans="1:8" ht="12.75">
      <c r="A679" s="35" t="s">
        <v>220</v>
      </c>
      <c r="B679" s="35" t="s">
        <v>783</v>
      </c>
      <c r="C679" s="8" t="s">
        <v>50</v>
      </c>
      <c r="D679" s="45">
        <v>6.3E-05</v>
      </c>
      <c r="E679" s="45">
        <v>5.67E-05</v>
      </c>
      <c r="F679" s="45">
        <v>7.000000000000001E-05</v>
      </c>
      <c r="G679" s="36">
        <v>1.1111111111111112</v>
      </c>
      <c r="H679" s="45" t="s">
        <v>165</v>
      </c>
    </row>
    <row r="680" spans="1:8" ht="12.75">
      <c r="A680" s="35" t="s">
        <v>109</v>
      </c>
      <c r="B680" s="35" t="s">
        <v>784</v>
      </c>
      <c r="C680" s="8" t="s">
        <v>242</v>
      </c>
      <c r="D680" s="45">
        <v>6.25E-05</v>
      </c>
      <c r="E680" s="45">
        <v>5.6250000000000005E-05</v>
      </c>
      <c r="F680" s="45">
        <v>2.0000000000000012E-05</v>
      </c>
      <c r="G680" s="36">
        <v>0.32</v>
      </c>
      <c r="H680" s="45" t="s">
        <v>42</v>
      </c>
    </row>
    <row r="681" spans="1:8" ht="12.75">
      <c r="A681" s="35" t="s">
        <v>29</v>
      </c>
      <c r="B681" s="35" t="s">
        <v>785</v>
      </c>
      <c r="C681" s="8" t="s">
        <v>77</v>
      </c>
      <c r="D681" s="45">
        <v>5.9E-05</v>
      </c>
      <c r="E681" s="45">
        <v>5.3099999999999996E-05</v>
      </c>
      <c r="F681" s="45">
        <v>0</v>
      </c>
      <c r="G681" s="36">
        <v>0</v>
      </c>
      <c r="H681" s="45" t="s">
        <v>42</v>
      </c>
    </row>
    <row r="682" spans="1:8" ht="12.75">
      <c r="A682" s="35" t="s">
        <v>174</v>
      </c>
      <c r="B682" s="35" t="s">
        <v>786</v>
      </c>
      <c r="C682" s="8" t="s">
        <v>198</v>
      </c>
      <c r="D682" s="45">
        <v>5.8E-05</v>
      </c>
      <c r="E682" s="45">
        <v>5.22E-05</v>
      </c>
      <c r="F682" s="45">
        <v>0.0006999999999999996</v>
      </c>
      <c r="G682" s="36">
        <v>12.068965517241372</v>
      </c>
      <c r="H682" s="45" t="s">
        <v>165</v>
      </c>
    </row>
    <row r="683" spans="1:8" ht="12.75">
      <c r="A683" s="35" t="s">
        <v>29</v>
      </c>
      <c r="B683" s="35" t="s">
        <v>787</v>
      </c>
      <c r="C683" s="8" t="s">
        <v>77</v>
      </c>
      <c r="D683" s="45">
        <v>5.775E-05</v>
      </c>
      <c r="E683" s="45">
        <v>5.1975E-05</v>
      </c>
      <c r="F683" s="45">
        <v>0</v>
      </c>
      <c r="G683" s="36">
        <v>0</v>
      </c>
      <c r="H683" s="45" t="s">
        <v>42</v>
      </c>
    </row>
    <row r="684" spans="1:8" ht="12.75">
      <c r="A684" s="35" t="s">
        <v>29</v>
      </c>
      <c r="B684" s="35" t="s">
        <v>788</v>
      </c>
      <c r="C684" s="8" t="s">
        <v>77</v>
      </c>
      <c r="D684" s="45">
        <v>5.5024999999999996E-05</v>
      </c>
      <c r="E684" s="45">
        <v>4.95225E-05</v>
      </c>
      <c r="F684" s="45">
        <v>4.0000000000000024E-05</v>
      </c>
      <c r="G684" s="36">
        <v>0.7269422989550209</v>
      </c>
      <c r="H684" s="45" t="s">
        <v>42</v>
      </c>
    </row>
    <row r="685" spans="1:8" ht="12.75">
      <c r="A685" s="35" t="s">
        <v>29</v>
      </c>
      <c r="B685" s="35" t="s">
        <v>789</v>
      </c>
      <c r="C685" s="8" t="s">
        <v>77</v>
      </c>
      <c r="D685" s="49">
        <v>5.25E-05</v>
      </c>
      <c r="E685" s="49">
        <v>4.725E-05</v>
      </c>
      <c r="F685" s="49">
        <v>0</v>
      </c>
      <c r="G685" s="50">
        <v>0</v>
      </c>
      <c r="H685" s="49" t="s">
        <v>42</v>
      </c>
    </row>
    <row r="686" spans="1:8" ht="12.75">
      <c r="A686" s="35" t="s">
        <v>51</v>
      </c>
      <c r="B686" s="35" t="s">
        <v>790</v>
      </c>
      <c r="C686" s="8" t="s">
        <v>148</v>
      </c>
      <c r="D686" s="49">
        <v>5.125E-05</v>
      </c>
      <c r="E686" s="49">
        <v>4.6125E-05</v>
      </c>
      <c r="F686" s="49">
        <v>0</v>
      </c>
      <c r="G686" s="50">
        <v>0</v>
      </c>
      <c r="H686" s="49" t="s">
        <v>42</v>
      </c>
    </row>
    <row r="687" spans="1:8" ht="12.75">
      <c r="A687" s="35" t="s">
        <v>29</v>
      </c>
      <c r="B687" s="35" t="s">
        <v>791</v>
      </c>
      <c r="C687" s="8" t="s">
        <v>77</v>
      </c>
      <c r="D687" s="49">
        <v>5.05E-05</v>
      </c>
      <c r="E687" s="49">
        <v>4.545E-05</v>
      </c>
      <c r="F687" s="49">
        <v>0</v>
      </c>
      <c r="G687" s="50">
        <v>0</v>
      </c>
      <c r="H687" s="49" t="s">
        <v>42</v>
      </c>
    </row>
    <row r="688" spans="1:8" ht="12.75">
      <c r="A688" s="35" t="s">
        <v>39</v>
      </c>
      <c r="B688" s="35" t="s">
        <v>792</v>
      </c>
      <c r="C688" s="8" t="s">
        <v>107</v>
      </c>
      <c r="D688" s="49">
        <v>5E-05</v>
      </c>
      <c r="E688" s="49">
        <v>4.5E-05</v>
      </c>
      <c r="F688" s="49">
        <v>0</v>
      </c>
      <c r="G688" s="50">
        <v>0</v>
      </c>
      <c r="H688" s="49" t="s">
        <v>42</v>
      </c>
    </row>
    <row r="689" spans="1:8" ht="12.75">
      <c r="A689" s="35" t="s">
        <v>29</v>
      </c>
      <c r="B689" s="35" t="s">
        <v>793</v>
      </c>
      <c r="C689" s="8" t="s">
        <v>77</v>
      </c>
      <c r="D689" s="49">
        <v>4.700460829493088E-05</v>
      </c>
      <c r="E689" s="49">
        <v>4.230414746543779E-05</v>
      </c>
      <c r="F689" s="49">
        <v>4.0000000000000024E-05</v>
      </c>
      <c r="G689" s="50">
        <v>0.8509803921568632</v>
      </c>
      <c r="H689" s="49" t="s">
        <v>42</v>
      </c>
    </row>
    <row r="690" spans="1:8" ht="12.75">
      <c r="A690" s="35" t="s">
        <v>29</v>
      </c>
      <c r="B690" s="35" t="s">
        <v>794</v>
      </c>
      <c r="C690" s="8" t="s">
        <v>77</v>
      </c>
      <c r="D690" s="49">
        <v>4.625E-05</v>
      </c>
      <c r="E690" s="49">
        <v>4.1625E-05</v>
      </c>
      <c r="F690" s="49">
        <v>0</v>
      </c>
      <c r="G690" s="50">
        <v>0</v>
      </c>
      <c r="H690" s="49" t="s">
        <v>42</v>
      </c>
    </row>
    <row r="691" spans="1:8" ht="12.75">
      <c r="A691" s="35" t="s">
        <v>109</v>
      </c>
      <c r="B691" s="35" t="s">
        <v>795</v>
      </c>
      <c r="C691" s="8" t="s">
        <v>242</v>
      </c>
      <c r="D691" s="49">
        <v>4.525E-05</v>
      </c>
      <c r="E691" s="49">
        <v>4.0725E-05</v>
      </c>
      <c r="F691" s="49">
        <v>0</v>
      </c>
      <c r="G691" s="50">
        <v>0</v>
      </c>
      <c r="H691" s="49" t="s">
        <v>42</v>
      </c>
    </row>
    <row r="692" spans="1:8" ht="12.75">
      <c r="A692" s="35" t="s">
        <v>39</v>
      </c>
      <c r="B692" s="35" t="s">
        <v>796</v>
      </c>
      <c r="C692" s="8" t="s">
        <v>104</v>
      </c>
      <c r="D692" s="49">
        <v>4.3E-05</v>
      </c>
      <c r="E692" s="49">
        <v>3.8700000000000006E-05</v>
      </c>
      <c r="F692" s="49">
        <v>0</v>
      </c>
      <c r="G692" s="50">
        <v>0</v>
      </c>
      <c r="H692" s="49" t="s">
        <v>42</v>
      </c>
    </row>
    <row r="693" spans="1:8" ht="12.75">
      <c r="A693" s="35" t="s">
        <v>39</v>
      </c>
      <c r="B693" s="35" t="s">
        <v>797</v>
      </c>
      <c r="C693" s="8" t="s">
        <v>107</v>
      </c>
      <c r="D693" s="49">
        <v>4E-05</v>
      </c>
      <c r="E693" s="49">
        <v>3.6E-05</v>
      </c>
      <c r="F693" s="49">
        <v>0</v>
      </c>
      <c r="G693" s="50">
        <v>0</v>
      </c>
      <c r="H693" s="49" t="s">
        <v>42</v>
      </c>
    </row>
    <row r="694" spans="1:8" ht="12.75">
      <c r="A694" s="35" t="s">
        <v>29</v>
      </c>
      <c r="B694" s="35" t="s">
        <v>798</v>
      </c>
      <c r="C694" s="8" t="s">
        <v>77</v>
      </c>
      <c r="D694" s="49">
        <v>3E-05</v>
      </c>
      <c r="E694" s="49">
        <v>2.7000000000000002E-05</v>
      </c>
      <c r="F694" s="49">
        <v>0</v>
      </c>
      <c r="G694" s="50">
        <v>0</v>
      </c>
      <c r="H694" s="49" t="s">
        <v>42</v>
      </c>
    </row>
    <row r="695" spans="1:8" ht="12.75">
      <c r="A695" s="35" t="s">
        <v>109</v>
      </c>
      <c r="B695" s="35" t="s">
        <v>799</v>
      </c>
      <c r="C695" s="8" t="s">
        <v>185</v>
      </c>
      <c r="D695" s="49">
        <v>2.8572499999999998E-05</v>
      </c>
      <c r="E695" s="49">
        <v>2.5715249999999997E-05</v>
      </c>
      <c r="F695" s="49">
        <v>0</v>
      </c>
      <c r="G695" s="50">
        <v>0</v>
      </c>
      <c r="H695" s="49" t="s">
        <v>42</v>
      </c>
    </row>
    <row r="696" spans="1:8" ht="12.75">
      <c r="A696" s="35" t="s">
        <v>88</v>
      </c>
      <c r="B696" s="35" t="s">
        <v>800</v>
      </c>
      <c r="C696" s="8" t="s">
        <v>190</v>
      </c>
      <c r="D696" s="49">
        <v>2.5E-05</v>
      </c>
      <c r="E696" s="49">
        <v>2.25E-05</v>
      </c>
      <c r="F696" s="49">
        <v>0</v>
      </c>
      <c r="G696" s="50">
        <v>0</v>
      </c>
      <c r="H696" s="49" t="s">
        <v>42</v>
      </c>
    </row>
    <row r="697" spans="1:8" ht="12.75">
      <c r="A697" s="35" t="s">
        <v>29</v>
      </c>
      <c r="B697" s="35" t="s">
        <v>801</v>
      </c>
      <c r="C697" s="8" t="s">
        <v>77</v>
      </c>
      <c r="D697" s="49">
        <v>2.15E-05</v>
      </c>
      <c r="E697" s="49">
        <v>1.9350000000000003E-05</v>
      </c>
      <c r="F697" s="49">
        <v>0</v>
      </c>
      <c r="G697" s="50">
        <v>0</v>
      </c>
      <c r="H697" s="49" t="s">
        <v>42</v>
      </c>
    </row>
    <row r="698" spans="1:8" ht="12.75">
      <c r="A698" s="35" t="s">
        <v>29</v>
      </c>
      <c r="B698" s="35" t="s">
        <v>802</v>
      </c>
      <c r="C698" s="35" t="s">
        <v>44</v>
      </c>
      <c r="D698" s="51">
        <v>2E-05</v>
      </c>
      <c r="E698" s="51">
        <v>1.7E-05</v>
      </c>
      <c r="F698" s="51">
        <v>0.0001735483870967741</v>
      </c>
      <c r="G698" s="52">
        <v>8.677419354838705</v>
      </c>
      <c r="H698" s="51" t="s">
        <v>165</v>
      </c>
    </row>
    <row r="699" spans="1:8" ht="12.75">
      <c r="A699" s="35" t="s">
        <v>29</v>
      </c>
      <c r="B699" s="35" t="s">
        <v>803</v>
      </c>
      <c r="C699" s="8" t="s">
        <v>211</v>
      </c>
      <c r="D699" s="49">
        <v>1.85E-05</v>
      </c>
      <c r="E699" s="49">
        <v>1.6649999999999998E-05</v>
      </c>
      <c r="F699" s="49">
        <v>2.0000000000000012E-05</v>
      </c>
      <c r="G699" s="50">
        <v>1.0810810810810818</v>
      </c>
      <c r="H699" s="49" t="s">
        <v>165</v>
      </c>
    </row>
    <row r="700" spans="1:8" ht="12.75">
      <c r="A700" s="35" t="s">
        <v>39</v>
      </c>
      <c r="B700" s="35" t="s">
        <v>804</v>
      </c>
      <c r="C700" s="8" t="s">
        <v>107</v>
      </c>
      <c r="D700" s="49">
        <v>1.8E-05</v>
      </c>
      <c r="E700" s="49">
        <v>1.62E-05</v>
      </c>
      <c r="F700" s="49">
        <v>1.4516129032258065E-05</v>
      </c>
      <c r="G700" s="50">
        <v>0.8064516129032258</v>
      </c>
      <c r="H700" s="49" t="s">
        <v>42</v>
      </c>
    </row>
    <row r="701" spans="1:8" ht="12.75">
      <c r="A701" s="35" t="s">
        <v>29</v>
      </c>
      <c r="B701" s="35" t="s">
        <v>805</v>
      </c>
      <c r="C701" s="8" t="s">
        <v>77</v>
      </c>
      <c r="D701" s="49">
        <v>1.625E-05</v>
      </c>
      <c r="E701" s="49">
        <v>1.4625E-05</v>
      </c>
      <c r="F701" s="49">
        <v>0</v>
      </c>
      <c r="G701" s="50">
        <v>0</v>
      </c>
      <c r="H701" s="49" t="s">
        <v>42</v>
      </c>
    </row>
    <row r="702" spans="1:8" ht="12.75">
      <c r="A702" s="35" t="s">
        <v>322</v>
      </c>
      <c r="B702" s="35" t="s">
        <v>806</v>
      </c>
      <c r="C702" s="8" t="s">
        <v>187</v>
      </c>
      <c r="D702" s="49">
        <v>1.5067684331797235E-05</v>
      </c>
      <c r="E702" s="49">
        <v>1.3560915898617511E-05</v>
      </c>
      <c r="F702" s="49">
        <v>1.0000000000000006E-05</v>
      </c>
      <c r="G702" s="50">
        <v>0.6636719870018163</v>
      </c>
      <c r="H702" s="49" t="s">
        <v>42</v>
      </c>
    </row>
    <row r="703" spans="1:8" ht="12.75">
      <c r="A703" s="35" t="s">
        <v>39</v>
      </c>
      <c r="B703" s="35" t="s">
        <v>807</v>
      </c>
      <c r="C703" s="8" t="s">
        <v>104</v>
      </c>
      <c r="D703" s="49">
        <v>1E-05</v>
      </c>
      <c r="E703" s="49">
        <v>9E-06</v>
      </c>
      <c r="F703" s="49">
        <v>0</v>
      </c>
      <c r="G703" s="50">
        <v>0</v>
      </c>
      <c r="H703" s="49" t="s">
        <v>42</v>
      </c>
    </row>
    <row r="704" spans="1:8" ht="12.75">
      <c r="A704" s="35" t="s">
        <v>109</v>
      </c>
      <c r="B704" s="35" t="s">
        <v>808</v>
      </c>
      <c r="C704" s="8" t="s">
        <v>242</v>
      </c>
      <c r="D704" s="49">
        <v>4.25E-06</v>
      </c>
      <c r="E704" s="49">
        <v>3.825E-06</v>
      </c>
      <c r="F704" s="49">
        <v>1.0000000000000006E-05</v>
      </c>
      <c r="G704" s="50">
        <v>2.3529411764705896</v>
      </c>
      <c r="H704" s="49" t="s">
        <v>165</v>
      </c>
    </row>
    <row r="705" spans="1:8" ht="12.75">
      <c r="A705" s="35" t="s">
        <v>109</v>
      </c>
      <c r="B705" s="35" t="s">
        <v>809</v>
      </c>
      <c r="C705" s="35" t="s">
        <v>242</v>
      </c>
      <c r="D705" s="51">
        <v>4.25E-06</v>
      </c>
      <c r="E705" s="51">
        <v>3.825E-06</v>
      </c>
      <c r="F705" s="51">
        <v>0</v>
      </c>
      <c r="G705" s="52">
        <v>0</v>
      </c>
      <c r="H705" s="51" t="s">
        <v>42</v>
      </c>
    </row>
    <row r="706" spans="1:8" ht="12.75">
      <c r="A706" s="35" t="s">
        <v>224</v>
      </c>
      <c r="B706" s="35" t="s">
        <v>810</v>
      </c>
      <c r="C706" s="8" t="s">
        <v>113</v>
      </c>
      <c r="D706" s="49">
        <v>0</v>
      </c>
      <c r="E706" s="49">
        <v>0</v>
      </c>
      <c r="F706" s="49">
        <v>0.48290000000000033</v>
      </c>
      <c r="G706" s="50" t="e">
        <v>#DIV/0!</v>
      </c>
      <c r="H706" s="53" t="s">
        <v>165</v>
      </c>
    </row>
    <row r="707" spans="1:8" ht="12.75">
      <c r="A707" s="12" t="s">
        <v>39</v>
      </c>
      <c r="B707" s="13" t="s">
        <v>811</v>
      </c>
      <c r="C707" s="13" t="s">
        <v>62</v>
      </c>
      <c r="D707" s="54">
        <v>0</v>
      </c>
      <c r="E707" s="15">
        <v>0</v>
      </c>
      <c r="F707" s="15">
        <v>0.08777096774193548</v>
      </c>
      <c r="G707" s="52" t="s">
        <v>812</v>
      </c>
      <c r="H707" s="53" t="s">
        <v>165</v>
      </c>
    </row>
    <row r="708" spans="1:8" ht="12.75">
      <c r="A708" s="35" t="s">
        <v>322</v>
      </c>
      <c r="B708" s="35" t="s">
        <v>813</v>
      </c>
      <c r="C708" s="8" t="s">
        <v>80</v>
      </c>
      <c r="D708" s="49">
        <v>0</v>
      </c>
      <c r="E708" s="49">
        <v>0</v>
      </c>
      <c r="F708" s="49">
        <v>0.03960000000000001</v>
      </c>
      <c r="G708" s="50" t="e">
        <v>#DIV/0!</v>
      </c>
      <c r="H708" s="53" t="s">
        <v>165</v>
      </c>
    </row>
    <row r="709" spans="1:8" ht="12.75">
      <c r="A709" s="35" t="s">
        <v>51</v>
      </c>
      <c r="B709" s="35" t="s">
        <v>814</v>
      </c>
      <c r="C709" s="8" t="s">
        <v>159</v>
      </c>
      <c r="D709" s="49">
        <v>0</v>
      </c>
      <c r="E709" s="49">
        <v>0</v>
      </c>
      <c r="F709" s="49">
        <v>0.03753999999999999</v>
      </c>
      <c r="G709" s="50" t="e">
        <v>#DIV/0!</v>
      </c>
      <c r="H709" s="53" t="s">
        <v>165</v>
      </c>
    </row>
    <row r="710" spans="1:8" ht="12.75">
      <c r="A710" s="35" t="s">
        <v>322</v>
      </c>
      <c r="B710" s="35" t="s">
        <v>815</v>
      </c>
      <c r="C710" s="8" t="s">
        <v>80</v>
      </c>
      <c r="D710" s="49">
        <v>0</v>
      </c>
      <c r="E710" s="49">
        <v>0</v>
      </c>
      <c r="F710" s="49">
        <v>0.0375</v>
      </c>
      <c r="G710" s="50" t="e">
        <v>#DIV/0!</v>
      </c>
      <c r="H710" s="53" t="s">
        <v>165</v>
      </c>
    </row>
    <row r="711" spans="1:8" ht="12.75">
      <c r="A711" s="35" t="s">
        <v>576</v>
      </c>
      <c r="B711" s="35" t="s">
        <v>816</v>
      </c>
      <c r="C711" s="8" t="s">
        <v>84</v>
      </c>
      <c r="D711" s="49">
        <v>0</v>
      </c>
      <c r="E711" s="49">
        <v>0</v>
      </c>
      <c r="F711" s="49">
        <v>0.03410000000000001</v>
      </c>
      <c r="G711" s="50" t="e">
        <v>#DIV/0!</v>
      </c>
      <c r="H711" s="53" t="s">
        <v>165</v>
      </c>
    </row>
    <row r="712" spans="1:8" ht="12.75">
      <c r="A712" s="35" t="s">
        <v>51</v>
      </c>
      <c r="B712" s="35" t="s">
        <v>817</v>
      </c>
      <c r="C712" s="8" t="s">
        <v>51</v>
      </c>
      <c r="D712" s="49">
        <v>0</v>
      </c>
      <c r="E712" s="49">
        <v>0</v>
      </c>
      <c r="F712" s="49">
        <v>0.02900000000000002</v>
      </c>
      <c r="G712" s="50" t="e">
        <v>#DIV/0!</v>
      </c>
      <c r="H712" s="53" t="s">
        <v>165</v>
      </c>
    </row>
    <row r="713" spans="1:8" ht="12.75">
      <c r="A713" s="35" t="s">
        <v>29</v>
      </c>
      <c r="B713" s="35" t="s">
        <v>818</v>
      </c>
      <c r="C713" s="8" t="s">
        <v>60</v>
      </c>
      <c r="D713" s="49">
        <v>0</v>
      </c>
      <c r="E713" s="49">
        <v>0</v>
      </c>
      <c r="F713" s="49">
        <v>0.018900000000000014</v>
      </c>
      <c r="G713" s="50" t="e">
        <v>#DIV/0!</v>
      </c>
      <c r="H713" s="53" t="s">
        <v>165</v>
      </c>
    </row>
    <row r="714" spans="1:8" ht="12.75">
      <c r="A714" s="35" t="s">
        <v>54</v>
      </c>
      <c r="B714" s="35" t="s">
        <v>819</v>
      </c>
      <c r="C714" s="8" t="s">
        <v>137</v>
      </c>
      <c r="D714" s="49">
        <v>0</v>
      </c>
      <c r="E714" s="49">
        <v>0</v>
      </c>
      <c r="F714" s="49">
        <v>0.007459999999999996</v>
      </c>
      <c r="G714" s="50" t="e">
        <v>#DIV/0!</v>
      </c>
      <c r="H714" s="53" t="s">
        <v>165</v>
      </c>
    </row>
    <row r="715" spans="1:8" ht="12.75">
      <c r="A715" s="35" t="s">
        <v>51</v>
      </c>
      <c r="B715" s="35" t="s">
        <v>820</v>
      </c>
      <c r="C715" s="8" t="s">
        <v>53</v>
      </c>
      <c r="D715" s="49">
        <v>0</v>
      </c>
      <c r="E715" s="49">
        <v>0</v>
      </c>
      <c r="F715" s="49">
        <v>0.0050199999999999976</v>
      </c>
      <c r="G715" s="50" t="e">
        <v>#DIV/0!</v>
      </c>
      <c r="H715" s="53" t="s">
        <v>165</v>
      </c>
    </row>
    <row r="716" spans="1:8" ht="12.75">
      <c r="A716" s="35" t="s">
        <v>51</v>
      </c>
      <c r="B716" s="35" t="s">
        <v>821</v>
      </c>
      <c r="C716" s="35" t="s">
        <v>159</v>
      </c>
      <c r="D716" s="51">
        <v>0</v>
      </c>
      <c r="E716" s="51">
        <v>0</v>
      </c>
      <c r="F716" s="51">
        <v>0.004250000000000003</v>
      </c>
      <c r="G716" s="52" t="e">
        <v>#DIV/0!</v>
      </c>
      <c r="H716" s="53" t="s">
        <v>165</v>
      </c>
    </row>
    <row r="717" spans="1:8" ht="12.75">
      <c r="A717" s="35" t="s">
        <v>322</v>
      </c>
      <c r="B717" s="35" t="s">
        <v>822</v>
      </c>
      <c r="C717" s="8" t="s">
        <v>80</v>
      </c>
      <c r="D717" s="49">
        <v>0</v>
      </c>
      <c r="E717" s="49">
        <v>0</v>
      </c>
      <c r="F717" s="49">
        <v>0.0039000000000000003</v>
      </c>
      <c r="G717" s="50" t="e">
        <v>#DIV/0!</v>
      </c>
      <c r="H717" s="53" t="s">
        <v>165</v>
      </c>
    </row>
    <row r="718" spans="1:8" ht="12.75">
      <c r="A718" s="18" t="s">
        <v>88</v>
      </c>
      <c r="B718" s="18" t="s">
        <v>823</v>
      </c>
      <c r="C718" s="18" t="s">
        <v>102</v>
      </c>
      <c r="D718" s="55">
        <v>0</v>
      </c>
      <c r="E718" s="56">
        <v>0</v>
      </c>
      <c r="F718" s="57">
        <v>0.003032258064516129</v>
      </c>
      <c r="G718" s="52" t="s">
        <v>812</v>
      </c>
      <c r="H718" s="53" t="s">
        <v>165</v>
      </c>
    </row>
    <row r="719" spans="1:8" ht="12.75">
      <c r="A719" s="35" t="s">
        <v>51</v>
      </c>
      <c r="B719" s="35" t="s">
        <v>824</v>
      </c>
      <c r="C719" s="8" t="s">
        <v>159</v>
      </c>
      <c r="D719" s="49">
        <v>0</v>
      </c>
      <c r="E719" s="49">
        <v>0</v>
      </c>
      <c r="F719" s="49">
        <v>0.002960000000000001</v>
      </c>
      <c r="G719" s="50" t="e">
        <v>#DIV/0!</v>
      </c>
      <c r="H719" s="53" t="s">
        <v>165</v>
      </c>
    </row>
    <row r="720" spans="1:8" ht="12.75">
      <c r="A720" s="35" t="s">
        <v>576</v>
      </c>
      <c r="B720" s="35" t="s">
        <v>825</v>
      </c>
      <c r="C720" s="8" t="s">
        <v>84</v>
      </c>
      <c r="D720" s="49">
        <v>0</v>
      </c>
      <c r="E720" s="49">
        <v>0</v>
      </c>
      <c r="F720" s="49">
        <v>0.0020000000000000013</v>
      </c>
      <c r="G720" s="50" t="e">
        <v>#DIV/0!</v>
      </c>
      <c r="H720" s="53" t="s">
        <v>165</v>
      </c>
    </row>
    <row r="721" spans="1:8" ht="12.75">
      <c r="A721" s="35" t="s">
        <v>29</v>
      </c>
      <c r="B721" s="35" t="s">
        <v>826</v>
      </c>
      <c r="C721" s="8" t="s">
        <v>211</v>
      </c>
      <c r="D721" s="49">
        <v>0</v>
      </c>
      <c r="E721" s="49">
        <v>0</v>
      </c>
      <c r="F721" s="49">
        <v>0.0017</v>
      </c>
      <c r="G721" s="50" t="e">
        <v>#DIV/0!</v>
      </c>
      <c r="H721" s="53" t="s">
        <v>165</v>
      </c>
    </row>
    <row r="722" spans="1:8" ht="12.75" customHeight="1">
      <c r="A722" s="35" t="s">
        <v>109</v>
      </c>
      <c r="B722" s="35" t="s">
        <v>827</v>
      </c>
      <c r="C722" s="8" t="s">
        <v>289</v>
      </c>
      <c r="D722" s="49">
        <v>0</v>
      </c>
      <c r="E722" s="49">
        <v>0</v>
      </c>
      <c r="F722" s="49">
        <v>0.0015599999999999993</v>
      </c>
      <c r="G722" s="50" t="e">
        <v>#DIV/0!</v>
      </c>
      <c r="H722" s="53" t="s">
        <v>165</v>
      </c>
    </row>
    <row r="723" spans="1:8" ht="12.75">
      <c r="A723" s="35" t="s">
        <v>109</v>
      </c>
      <c r="B723" s="35" t="s">
        <v>828</v>
      </c>
      <c r="C723" s="8" t="s">
        <v>180</v>
      </c>
      <c r="D723" s="49">
        <v>0</v>
      </c>
      <c r="E723" s="49">
        <v>0</v>
      </c>
      <c r="F723" s="49">
        <v>0.0015299999999999988</v>
      </c>
      <c r="G723" s="50" t="e">
        <v>#DIV/0!</v>
      </c>
      <c r="H723" s="53" t="s">
        <v>165</v>
      </c>
    </row>
    <row r="724" spans="1:8" ht="12.75">
      <c r="A724" s="35" t="s">
        <v>109</v>
      </c>
      <c r="B724" s="35" t="s">
        <v>829</v>
      </c>
      <c r="C724" s="8" t="s">
        <v>135</v>
      </c>
      <c r="D724" s="49">
        <v>0</v>
      </c>
      <c r="E724" s="49">
        <v>0</v>
      </c>
      <c r="F724" s="49">
        <v>0.0014100000000000009</v>
      </c>
      <c r="G724" s="50" t="e">
        <v>#DIV/0!</v>
      </c>
      <c r="H724" s="53" t="s">
        <v>165</v>
      </c>
    </row>
    <row r="725" spans="1:8" ht="12.75">
      <c r="A725" s="35" t="s">
        <v>51</v>
      </c>
      <c r="B725" s="35" t="s">
        <v>830</v>
      </c>
      <c r="C725" s="8" t="s">
        <v>202</v>
      </c>
      <c r="D725" s="49">
        <v>0</v>
      </c>
      <c r="E725" s="49">
        <v>0</v>
      </c>
      <c r="F725" s="49">
        <v>0.0010000000000000007</v>
      </c>
      <c r="G725" s="50" t="e">
        <v>#DIV/0!</v>
      </c>
      <c r="H725" s="53" t="s">
        <v>165</v>
      </c>
    </row>
    <row r="726" spans="1:8" ht="12.75">
      <c r="A726" s="35" t="s">
        <v>109</v>
      </c>
      <c r="B726" s="35" t="s">
        <v>831</v>
      </c>
      <c r="C726" s="8" t="s">
        <v>242</v>
      </c>
      <c r="D726" s="49">
        <v>0</v>
      </c>
      <c r="E726" s="49">
        <v>0</v>
      </c>
      <c r="F726" s="49">
        <v>0.0009000000000000006</v>
      </c>
      <c r="G726" s="50" t="e">
        <v>#DIV/0!</v>
      </c>
      <c r="H726" s="53" t="s">
        <v>42</v>
      </c>
    </row>
    <row r="727" spans="1:8" ht="12.75">
      <c r="A727" s="35" t="s">
        <v>109</v>
      </c>
      <c r="B727" s="35" t="s">
        <v>832</v>
      </c>
      <c r="C727" s="35" t="s">
        <v>242</v>
      </c>
      <c r="D727" s="51">
        <v>0</v>
      </c>
      <c r="E727" s="51">
        <v>0</v>
      </c>
      <c r="F727" s="51">
        <v>0.0008699999999999995</v>
      </c>
      <c r="G727" s="52" t="e">
        <v>#DIV/0!</v>
      </c>
      <c r="H727" s="53" t="s">
        <v>42</v>
      </c>
    </row>
    <row r="728" spans="1:8" ht="12.75">
      <c r="A728" s="35" t="s">
        <v>51</v>
      </c>
      <c r="B728" s="35" t="s">
        <v>833</v>
      </c>
      <c r="C728" s="8" t="s">
        <v>202</v>
      </c>
      <c r="D728" s="49">
        <v>0</v>
      </c>
      <c r="E728" s="49">
        <v>0</v>
      </c>
      <c r="F728" s="49">
        <v>0.0006999999999999996</v>
      </c>
      <c r="G728" s="50" t="e">
        <v>#DIV/0!</v>
      </c>
      <c r="H728" s="53" t="s">
        <v>165</v>
      </c>
    </row>
    <row r="729" spans="1:8" ht="12.75">
      <c r="A729" s="35" t="s">
        <v>109</v>
      </c>
      <c r="B729" s="35" t="s">
        <v>834</v>
      </c>
      <c r="C729" s="8" t="s">
        <v>242</v>
      </c>
      <c r="D729" s="49">
        <v>0</v>
      </c>
      <c r="E729" s="49">
        <v>0</v>
      </c>
      <c r="F729" s="49">
        <v>0.0005800000000000003</v>
      </c>
      <c r="G729" s="50" t="e">
        <v>#DIV/0!</v>
      </c>
      <c r="H729" s="53" t="s">
        <v>42</v>
      </c>
    </row>
    <row r="730" spans="1:8" ht="12.75">
      <c r="A730" s="35" t="s">
        <v>29</v>
      </c>
      <c r="B730" s="35" t="s">
        <v>835</v>
      </c>
      <c r="C730" s="8" t="s">
        <v>50</v>
      </c>
      <c r="D730" s="49">
        <v>0</v>
      </c>
      <c r="E730" s="49">
        <v>0</v>
      </c>
      <c r="F730" s="49">
        <v>0.0004900000000000004</v>
      </c>
      <c r="G730" s="50" t="e">
        <v>#DIV/0!</v>
      </c>
      <c r="H730" s="53" t="s">
        <v>165</v>
      </c>
    </row>
    <row r="731" spans="1:8" ht="12.75">
      <c r="A731" s="35" t="s">
        <v>109</v>
      </c>
      <c r="B731" s="35" t="s">
        <v>836</v>
      </c>
      <c r="C731" s="8" t="s">
        <v>135</v>
      </c>
      <c r="D731" s="49">
        <v>0</v>
      </c>
      <c r="E731" s="49">
        <v>0</v>
      </c>
      <c r="F731" s="49">
        <v>0.0004200000000000002</v>
      </c>
      <c r="G731" s="50" t="e">
        <v>#DIV/0!</v>
      </c>
      <c r="H731" s="53" t="s">
        <v>165</v>
      </c>
    </row>
    <row r="732" spans="1:8" ht="12.75">
      <c r="A732" s="35" t="s">
        <v>109</v>
      </c>
      <c r="B732" s="35" t="s">
        <v>837</v>
      </c>
      <c r="C732" s="8" t="s">
        <v>242</v>
      </c>
      <c r="D732" s="49">
        <v>0</v>
      </c>
      <c r="E732" s="49">
        <v>0</v>
      </c>
      <c r="F732" s="49">
        <v>0.00035999999999999975</v>
      </c>
      <c r="G732" s="50" t="e">
        <v>#DIV/0!</v>
      </c>
      <c r="H732" s="53" t="s">
        <v>165</v>
      </c>
    </row>
    <row r="733" spans="1:8" ht="12.75">
      <c r="A733" s="35" t="s">
        <v>51</v>
      </c>
      <c r="B733" s="35" t="s">
        <v>838</v>
      </c>
      <c r="C733" s="8" t="s">
        <v>159</v>
      </c>
      <c r="D733" s="49">
        <v>0</v>
      </c>
      <c r="E733" s="49">
        <v>0</v>
      </c>
      <c r="F733" s="49">
        <v>0.0002199999999999999</v>
      </c>
      <c r="G733" s="50" t="e">
        <v>#DIV/0!</v>
      </c>
      <c r="H733" s="53" t="s">
        <v>165</v>
      </c>
    </row>
    <row r="734" spans="1:8" ht="12.75">
      <c r="A734" s="35" t="s">
        <v>51</v>
      </c>
      <c r="B734" s="35" t="s">
        <v>839</v>
      </c>
      <c r="C734" s="8" t="s">
        <v>202</v>
      </c>
      <c r="D734" s="49">
        <v>0</v>
      </c>
      <c r="E734" s="49">
        <v>0</v>
      </c>
      <c r="F734" s="49">
        <v>0.00017999999999999988</v>
      </c>
      <c r="G734" s="50" t="e">
        <v>#DIV/0!</v>
      </c>
      <c r="H734" s="53" t="s">
        <v>165</v>
      </c>
    </row>
    <row r="735" spans="1:8" ht="12.75">
      <c r="A735" s="35" t="s">
        <v>51</v>
      </c>
      <c r="B735" s="35" t="s">
        <v>840</v>
      </c>
      <c r="C735" s="8" t="s">
        <v>159</v>
      </c>
      <c r="D735" s="49">
        <v>0</v>
      </c>
      <c r="E735" s="49">
        <v>0</v>
      </c>
      <c r="F735" s="49">
        <v>8.000000000000005E-05</v>
      </c>
      <c r="G735" s="50" t="e">
        <v>#DIV/0!</v>
      </c>
      <c r="H735" s="53" t="s">
        <v>165</v>
      </c>
    </row>
    <row r="736" spans="1:8" ht="12.75">
      <c r="A736" s="35" t="s">
        <v>109</v>
      </c>
      <c r="B736" s="35" t="s">
        <v>841</v>
      </c>
      <c r="C736" s="8" t="s">
        <v>185</v>
      </c>
      <c r="D736" s="49">
        <v>0</v>
      </c>
      <c r="E736" s="49">
        <v>0</v>
      </c>
      <c r="F736" s="49">
        <v>7.000000000000001E-05</v>
      </c>
      <c r="G736" s="50" t="e">
        <v>#DIV/0!</v>
      </c>
      <c r="H736" s="53" t="s">
        <v>165</v>
      </c>
    </row>
    <row r="737" spans="1:8" ht="12.75">
      <c r="A737" s="35" t="s">
        <v>51</v>
      </c>
      <c r="B737" s="35" t="s">
        <v>842</v>
      </c>
      <c r="C737" s="8" t="s">
        <v>160</v>
      </c>
      <c r="D737" s="49">
        <v>0</v>
      </c>
      <c r="E737" s="49">
        <v>0</v>
      </c>
      <c r="F737" s="49">
        <v>4.9999999999999975E-05</v>
      </c>
      <c r="G737" s="50" t="e">
        <v>#DIV/0!</v>
      </c>
      <c r="H737" s="53" t="s">
        <v>165</v>
      </c>
    </row>
    <row r="738" spans="1:8" ht="12.75">
      <c r="A738" s="35" t="s">
        <v>322</v>
      </c>
      <c r="B738" s="35" t="s">
        <v>843</v>
      </c>
      <c r="C738" s="35" t="s">
        <v>80</v>
      </c>
      <c r="D738" s="51">
        <v>0</v>
      </c>
      <c r="E738" s="51">
        <v>0</v>
      </c>
      <c r="F738" s="51">
        <v>0</v>
      </c>
      <c r="G738" s="52" t="e">
        <v>#DIV/0!</v>
      </c>
      <c r="H738" s="53" t="s">
        <v>165</v>
      </c>
    </row>
    <row r="739" spans="1:8" ht="12.75">
      <c r="A739" s="35" t="s">
        <v>88</v>
      </c>
      <c r="B739" s="35" t="s">
        <v>844</v>
      </c>
      <c r="C739" s="35" t="s">
        <v>193</v>
      </c>
      <c r="D739" s="51">
        <v>0</v>
      </c>
      <c r="E739" s="51">
        <v>0</v>
      </c>
      <c r="F739" s="51">
        <v>0</v>
      </c>
      <c r="G739" s="52" t="e">
        <v>#DIV/0!</v>
      </c>
      <c r="H739" s="53" t="s">
        <v>165</v>
      </c>
    </row>
    <row r="740" spans="1:8" ht="12.75">
      <c r="A740" s="35" t="s">
        <v>320</v>
      </c>
      <c r="B740" s="35" t="s">
        <v>0</v>
      </c>
      <c r="C740" s="35" t="s">
        <v>36</v>
      </c>
      <c r="D740" s="51">
        <v>0</v>
      </c>
      <c r="E740" s="51">
        <v>0</v>
      </c>
      <c r="F740" s="51">
        <v>0</v>
      </c>
      <c r="G740" s="52" t="e">
        <v>#DIV/0!</v>
      </c>
      <c r="H740" s="53" t="s">
        <v>165</v>
      </c>
    </row>
    <row r="741" spans="1:8" ht="12.75">
      <c r="A741" s="35" t="s">
        <v>576</v>
      </c>
      <c r="B741" s="35" t="s">
        <v>1</v>
      </c>
      <c r="C741" s="8" t="s">
        <v>84</v>
      </c>
      <c r="D741" s="49">
        <v>0</v>
      </c>
      <c r="E741" s="49">
        <v>0</v>
      </c>
      <c r="F741" s="49">
        <v>0</v>
      </c>
      <c r="G741" s="50" t="e">
        <v>#DIV/0!</v>
      </c>
      <c r="H741" s="53" t="s">
        <v>165</v>
      </c>
    </row>
    <row r="742" spans="1:8" ht="12.75">
      <c r="A742" s="35" t="s">
        <v>576</v>
      </c>
      <c r="B742" s="35" t="s">
        <v>2</v>
      </c>
      <c r="C742" s="8" t="s">
        <v>84</v>
      </c>
      <c r="D742" s="49">
        <v>0</v>
      </c>
      <c r="E742" s="49">
        <v>0</v>
      </c>
      <c r="F742" s="49">
        <v>0</v>
      </c>
      <c r="G742" s="50" t="e">
        <v>#DIV/0!</v>
      </c>
      <c r="H742" s="53" t="s">
        <v>165</v>
      </c>
    </row>
    <row r="743" spans="1:8" ht="12.75">
      <c r="A743" s="12" t="s">
        <v>29</v>
      </c>
      <c r="B743" s="13" t="s">
        <v>3</v>
      </c>
      <c r="C743" s="13" t="s">
        <v>31</v>
      </c>
      <c r="D743" s="54">
        <v>0</v>
      </c>
      <c r="E743" s="15">
        <v>0</v>
      </c>
      <c r="F743" s="15">
        <v>0</v>
      </c>
      <c r="G743" s="52">
        <v>1</v>
      </c>
      <c r="H743" s="53" t="s">
        <v>42</v>
      </c>
    </row>
    <row r="744" spans="1:8" ht="12.75">
      <c r="A744" s="12" t="s">
        <v>29</v>
      </c>
      <c r="B744" s="13" t="s">
        <v>4</v>
      </c>
      <c r="C744" s="13" t="s">
        <v>198</v>
      </c>
      <c r="D744" s="54">
        <v>0</v>
      </c>
      <c r="E744" s="15">
        <v>0</v>
      </c>
      <c r="F744" s="15">
        <v>0</v>
      </c>
      <c r="G744" s="52">
        <v>1</v>
      </c>
      <c r="H744" s="53" t="s">
        <v>42</v>
      </c>
    </row>
    <row r="745" spans="1:8" ht="12.75">
      <c r="A745" s="12" t="s">
        <v>29</v>
      </c>
      <c r="B745" s="13" t="s">
        <v>5</v>
      </c>
      <c r="C745" s="13" t="s">
        <v>44</v>
      </c>
      <c r="D745" s="54">
        <v>0</v>
      </c>
      <c r="E745" s="15">
        <v>0</v>
      </c>
      <c r="F745" s="15">
        <v>0</v>
      </c>
      <c r="G745" s="52">
        <v>1</v>
      </c>
      <c r="H745" s="53" t="s">
        <v>42</v>
      </c>
    </row>
    <row r="746" spans="1:8" ht="12.75">
      <c r="A746" s="12" t="s">
        <v>29</v>
      </c>
      <c r="B746" s="13" t="s">
        <v>6</v>
      </c>
      <c r="C746" s="13" t="s">
        <v>38</v>
      </c>
      <c r="D746" s="54">
        <v>0</v>
      </c>
      <c r="E746" s="15">
        <v>0</v>
      </c>
      <c r="F746" s="15">
        <v>0</v>
      </c>
      <c r="G746" s="52">
        <v>1</v>
      </c>
      <c r="H746" s="53" t="s">
        <v>42</v>
      </c>
    </row>
    <row r="747" spans="1:8" ht="12.75">
      <c r="A747" s="12" t="s">
        <v>29</v>
      </c>
      <c r="B747" s="13" t="s">
        <v>7</v>
      </c>
      <c r="C747" s="13" t="s">
        <v>50</v>
      </c>
      <c r="D747" s="54">
        <v>0</v>
      </c>
      <c r="E747" s="15">
        <v>0</v>
      </c>
      <c r="F747" s="15">
        <v>0</v>
      </c>
      <c r="G747" s="52">
        <v>1</v>
      </c>
      <c r="H747" s="53" t="s">
        <v>42</v>
      </c>
    </row>
    <row r="748" spans="1:8" ht="12.75">
      <c r="A748" s="12" t="s">
        <v>29</v>
      </c>
      <c r="B748" s="13" t="s">
        <v>8</v>
      </c>
      <c r="C748" s="13" t="s">
        <v>153</v>
      </c>
      <c r="D748" s="54">
        <v>0</v>
      </c>
      <c r="E748" s="15">
        <v>0</v>
      </c>
      <c r="F748" s="15">
        <v>0</v>
      </c>
      <c r="G748" s="52">
        <v>1</v>
      </c>
      <c r="H748" s="53" t="s">
        <v>42</v>
      </c>
    </row>
    <row r="749" spans="1:8" ht="12.75">
      <c r="A749" s="12" t="s">
        <v>29</v>
      </c>
      <c r="B749" s="13" t="s">
        <v>9</v>
      </c>
      <c r="C749" s="13" t="s">
        <v>31</v>
      </c>
      <c r="D749" s="54">
        <v>0</v>
      </c>
      <c r="E749" s="15">
        <v>0</v>
      </c>
      <c r="F749" s="15">
        <v>0</v>
      </c>
      <c r="G749" s="52">
        <v>1</v>
      </c>
      <c r="H749" s="53" t="s">
        <v>42</v>
      </c>
    </row>
    <row r="750" spans="1:8" ht="12.75">
      <c r="A750" s="12" t="s">
        <v>29</v>
      </c>
      <c r="B750" s="13" t="s">
        <v>10</v>
      </c>
      <c r="C750" s="13" t="s">
        <v>68</v>
      </c>
      <c r="D750" s="54">
        <v>0</v>
      </c>
      <c r="E750" s="15">
        <v>0</v>
      </c>
      <c r="F750" s="15">
        <v>0</v>
      </c>
      <c r="G750" s="52">
        <v>1</v>
      </c>
      <c r="H750" s="53" t="s">
        <v>42</v>
      </c>
    </row>
    <row r="751" spans="1:8" ht="12.75">
      <c r="A751" s="12" t="s">
        <v>29</v>
      </c>
      <c r="B751" s="13" t="s">
        <v>11</v>
      </c>
      <c r="C751" s="13" t="s">
        <v>68</v>
      </c>
      <c r="D751" s="54">
        <v>0</v>
      </c>
      <c r="E751" s="15">
        <v>0</v>
      </c>
      <c r="F751" s="15">
        <v>0</v>
      </c>
      <c r="G751" s="52">
        <v>1</v>
      </c>
      <c r="H751" s="53" t="s">
        <v>42</v>
      </c>
    </row>
    <row r="752" spans="1:8" ht="12.75">
      <c r="A752" s="12" t="s">
        <v>29</v>
      </c>
      <c r="B752" s="13" t="s">
        <v>12</v>
      </c>
      <c r="C752" s="13" t="s">
        <v>68</v>
      </c>
      <c r="D752" s="54">
        <v>0</v>
      </c>
      <c r="E752" s="15">
        <v>0</v>
      </c>
      <c r="F752" s="15">
        <v>0</v>
      </c>
      <c r="G752" s="52">
        <v>1</v>
      </c>
      <c r="H752" s="53" t="s">
        <v>42</v>
      </c>
    </row>
    <row r="753" spans="1:8" ht="12.75">
      <c r="A753" s="12" t="s">
        <v>39</v>
      </c>
      <c r="B753" s="13" t="s">
        <v>13</v>
      </c>
      <c r="C753" s="13" t="s">
        <v>58</v>
      </c>
      <c r="D753" s="54">
        <v>0</v>
      </c>
      <c r="E753" s="15">
        <v>0</v>
      </c>
      <c r="F753" s="15">
        <v>0</v>
      </c>
      <c r="G753" s="52">
        <v>1</v>
      </c>
      <c r="H753" s="53" t="s">
        <v>42</v>
      </c>
    </row>
    <row r="754" spans="1:8" ht="12.75">
      <c r="A754" s="12" t="s">
        <v>29</v>
      </c>
      <c r="B754" s="13" t="s">
        <v>14</v>
      </c>
      <c r="C754" s="13" t="s">
        <v>31</v>
      </c>
      <c r="D754" s="54">
        <v>0</v>
      </c>
      <c r="E754" s="15">
        <v>0</v>
      </c>
      <c r="F754" s="15">
        <v>0</v>
      </c>
      <c r="G754" s="52">
        <v>1</v>
      </c>
      <c r="H754" s="53" t="s">
        <v>42</v>
      </c>
    </row>
    <row r="755" spans="1:8" ht="12.75">
      <c r="A755" s="12" t="s">
        <v>45</v>
      </c>
      <c r="B755" s="13" t="s">
        <v>15</v>
      </c>
      <c r="C755" s="13" t="s">
        <v>31</v>
      </c>
      <c r="D755" s="54">
        <v>0</v>
      </c>
      <c r="E755" s="15">
        <v>0</v>
      </c>
      <c r="F755" s="15">
        <v>0</v>
      </c>
      <c r="G755" s="52">
        <v>1</v>
      </c>
      <c r="H755" s="53" t="s">
        <v>42</v>
      </c>
    </row>
    <row r="756" spans="1:8" ht="12.75">
      <c r="A756" s="12" t="s">
        <v>51</v>
      </c>
      <c r="B756" s="13" t="s">
        <v>16</v>
      </c>
      <c r="C756" s="13" t="s">
        <v>146</v>
      </c>
      <c r="D756" s="54">
        <v>0</v>
      </c>
      <c r="E756" s="15">
        <v>0</v>
      </c>
      <c r="F756" s="15">
        <v>0</v>
      </c>
      <c r="G756" s="52">
        <v>1</v>
      </c>
      <c r="H756" s="53" t="s">
        <v>42</v>
      </c>
    </row>
    <row r="757" spans="1:8" ht="12.75">
      <c r="A757" s="18" t="s">
        <v>54</v>
      </c>
      <c r="B757" s="18" t="s">
        <v>17</v>
      </c>
      <c r="C757" s="18" t="s">
        <v>148</v>
      </c>
      <c r="D757" s="55">
        <v>0</v>
      </c>
      <c r="E757" s="56">
        <v>0</v>
      </c>
      <c r="F757" s="57">
        <v>0</v>
      </c>
      <c r="G757" s="52">
        <v>1</v>
      </c>
      <c r="H757" s="53" t="s">
        <v>42</v>
      </c>
    </row>
    <row r="758" spans="1:8" ht="12.75">
      <c r="A758" s="18" t="s">
        <v>109</v>
      </c>
      <c r="B758" s="18" t="s">
        <v>18</v>
      </c>
      <c r="C758" s="18" t="s">
        <v>242</v>
      </c>
      <c r="D758" s="55">
        <v>0</v>
      </c>
      <c r="E758" s="56">
        <v>0</v>
      </c>
      <c r="F758" s="57">
        <v>0</v>
      </c>
      <c r="G758" s="52">
        <v>1</v>
      </c>
      <c r="H758" s="53" t="s">
        <v>42</v>
      </c>
    </row>
    <row r="759" spans="1:8" ht="12.75">
      <c r="A759" s="12" t="s">
        <v>29</v>
      </c>
      <c r="B759" s="13" t="s">
        <v>19</v>
      </c>
      <c r="C759" s="13" t="s">
        <v>20</v>
      </c>
      <c r="D759" s="54"/>
      <c r="E759" s="54"/>
      <c r="F759" s="15">
        <v>5.407741935483871</v>
      </c>
      <c r="G759" s="52" t="s">
        <v>812</v>
      </c>
      <c r="H759" s="53"/>
    </row>
    <row r="760" spans="5:8" ht="12.75">
      <c r="E760" s="46"/>
      <c r="F760" s="46"/>
      <c r="G760" s="34"/>
      <c r="H760" s="44"/>
    </row>
    <row r="761" spans="5:8" ht="12.75">
      <c r="E761" s="44"/>
      <c r="F761" s="44"/>
      <c r="G761" s="34"/>
      <c r="H761" s="44"/>
    </row>
    <row r="762" spans="5:8" ht="12.75">
      <c r="E762" s="44"/>
      <c r="F762" s="44"/>
      <c r="G762" s="34"/>
      <c r="H762" s="44"/>
    </row>
    <row r="763" spans="5:8" ht="12.75">
      <c r="E763" s="44"/>
      <c r="F763" s="44"/>
      <c r="G763" s="34"/>
      <c r="H763" s="44"/>
    </row>
    <row r="764" spans="5:8" ht="12.75">
      <c r="E764" s="44"/>
      <c r="F764" s="44"/>
      <c r="G764" s="34"/>
      <c r="H764" s="44"/>
    </row>
    <row r="765" spans="5:8" ht="12.75">
      <c r="E765" s="44"/>
      <c r="F765" s="44"/>
      <c r="G765" s="34"/>
      <c r="H765" s="44"/>
    </row>
    <row r="766" spans="5:8" ht="12.75">
      <c r="E766" s="44"/>
      <c r="F766" s="44"/>
      <c r="G766" s="34"/>
      <c r="H766" s="44"/>
    </row>
    <row r="767" spans="5:8" ht="12.75">
      <c r="E767" s="44"/>
      <c r="F767" s="44"/>
      <c r="G767" s="34"/>
      <c r="H767" s="44"/>
    </row>
    <row r="768" spans="5:8" ht="12.75">
      <c r="E768" s="44"/>
      <c r="F768" s="44"/>
      <c r="G768" s="34"/>
      <c r="H768" s="44"/>
    </row>
    <row r="769" spans="5:8" ht="12.75">
      <c r="E769" s="44"/>
      <c r="F769" s="44"/>
      <c r="G769" s="34"/>
      <c r="H769" s="44"/>
    </row>
    <row r="770" spans="5:8" ht="12.75">
      <c r="E770" s="44"/>
      <c r="F770" s="44"/>
      <c r="G770" s="34"/>
      <c r="H770" s="44"/>
    </row>
    <row r="771" spans="5:8" ht="12.75">
      <c r="E771" s="44"/>
      <c r="F771" s="44"/>
      <c r="G771" s="34"/>
      <c r="H771" s="44"/>
    </row>
    <row r="772" spans="5:8" ht="12.75">
      <c r="E772" s="44"/>
      <c r="F772" s="44"/>
      <c r="G772" s="34"/>
      <c r="H772" s="44"/>
    </row>
    <row r="773" spans="5:8" ht="12.75">
      <c r="E773" s="44"/>
      <c r="F773" s="44"/>
      <c r="G773" s="34"/>
      <c r="H773" s="44"/>
    </row>
    <row r="774" spans="5:8" ht="12.75">
      <c r="E774" s="44"/>
      <c r="F774" s="44"/>
      <c r="G774" s="34"/>
      <c r="H774" s="44"/>
    </row>
    <row r="775" spans="5:8" ht="12.75">
      <c r="E775" s="44"/>
      <c r="F775" s="44"/>
      <c r="G775" s="34"/>
      <c r="H775" s="44"/>
    </row>
    <row r="776" spans="5:8" ht="12.75">
      <c r="E776" s="44"/>
      <c r="F776" s="44"/>
      <c r="G776" s="34"/>
      <c r="H776" s="44"/>
    </row>
    <row r="777" spans="5:8" ht="12.75">
      <c r="E777" s="44"/>
      <c r="F777" s="44"/>
      <c r="G777" s="34"/>
      <c r="H777" s="44"/>
    </row>
    <row r="778" spans="5:8" ht="12.75">
      <c r="E778" s="44"/>
      <c r="F778" s="44"/>
      <c r="G778" s="34"/>
      <c r="H778" s="44"/>
    </row>
    <row r="779" spans="5:8" ht="12.75">
      <c r="E779" s="44"/>
      <c r="F779" s="44"/>
      <c r="G779" s="34"/>
      <c r="H779" s="44"/>
    </row>
    <row r="780" spans="5:8" ht="12.75">
      <c r="E780" s="44"/>
      <c r="F780" s="44"/>
      <c r="G780" s="34"/>
      <c r="H780" s="44"/>
    </row>
    <row r="781" spans="5:8" ht="12.75">
      <c r="E781" s="44"/>
      <c r="F781" s="44"/>
      <c r="G781" s="34"/>
      <c r="H781" s="44"/>
    </row>
    <row r="782" spans="5:8" ht="12.75">
      <c r="E782" s="44"/>
      <c r="F782" s="44"/>
      <c r="G782" s="34"/>
      <c r="H782" s="44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 </cp:lastModifiedBy>
  <dcterms:created xsi:type="dcterms:W3CDTF">2008-02-26T16:01:37Z</dcterms:created>
  <dcterms:modified xsi:type="dcterms:W3CDTF">2008-08-11T15:23:01Z</dcterms:modified>
  <cp:category/>
  <cp:version/>
  <cp:contentType/>
  <cp:contentStatus/>
</cp:coreProperties>
</file>